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4289690D-8397-4690-9A2F-B1DF385A23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77" i="1" l="1"/>
  <c r="F64" i="1"/>
  <c r="F65" i="1"/>
  <c r="F66" i="1"/>
  <c r="F67" i="1"/>
  <c r="F76" i="1"/>
  <c r="D77" i="1" l="1"/>
  <c r="F39" i="1" l="1"/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8" i="1"/>
  <c r="F69" i="1"/>
  <c r="F70" i="1"/>
  <c r="F71" i="1"/>
  <c r="F72" i="1"/>
  <c r="F73" i="1"/>
  <c r="F74" i="1"/>
  <c r="F75" i="1"/>
  <c r="F77" i="1" l="1"/>
</calcChain>
</file>

<file path=xl/sharedStrings.xml><?xml version="1.0" encoding="utf-8"?>
<sst xmlns="http://schemas.openxmlformats.org/spreadsheetml/2006/main" count="114" uniqueCount="114">
  <si>
    <t>Adres:       Al. Niepodległości 32</t>
  </si>
  <si>
    <t>Inwestor:   Województwo Lubuskie - Zarząd Dróg Wojewódzkich w Zielonej Górze</t>
  </si>
  <si>
    <t>Nazwa urządzenia</t>
  </si>
  <si>
    <t>Nazwa materiału eksploatacyjnego</t>
  </si>
  <si>
    <t>Ilość</t>
  </si>
  <si>
    <t>Cena brutto</t>
  </si>
  <si>
    <t>Wartość brutto</t>
  </si>
  <si>
    <t>Epson EPL-N3000</t>
  </si>
  <si>
    <t>Toner czarny(EPSON S051111)</t>
  </si>
  <si>
    <t>EPSON AL-M8100DN</t>
  </si>
  <si>
    <t>Toner czarny(Epson AL-M810 dtn toner 0762)</t>
  </si>
  <si>
    <t>HP 1300</t>
  </si>
  <si>
    <t>Toner czarny (HP Q2613X)</t>
  </si>
  <si>
    <t>Lexmark E450</t>
  </si>
  <si>
    <t>Toner czarny(E450H21E)</t>
  </si>
  <si>
    <t>LEXMARK E450DN PHOTOCONDUCTOR (E250X22G)</t>
  </si>
  <si>
    <t>Lexmark E460</t>
  </si>
  <si>
    <t>Toner LEXMARK E460DN (TONER E460A11E)</t>
  </si>
  <si>
    <t>Lexmark X364</t>
  </si>
  <si>
    <t>Toner LEXMARK X364 (TONER X264H11G)</t>
  </si>
  <si>
    <t>LEXMARK X466DE</t>
  </si>
  <si>
    <t>Toner LEXMARK X466dn Toner (X463X11G)</t>
  </si>
  <si>
    <t>LEXMARK E460DN, X466, X364, PHOTOCONDUCTOR (E260X22G)</t>
  </si>
  <si>
    <t>Lexmark X860</t>
  </si>
  <si>
    <t>LEXMARK X860DE (TONER X860H21G)</t>
  </si>
  <si>
    <t>LEXMARK X860DE PHOTOCONDUCTOR (X860H22G)</t>
  </si>
  <si>
    <t>LEXMARK MX410de</t>
  </si>
  <si>
    <t>Lexmark MX410de Toner Lexmark 602H</t>
  </si>
  <si>
    <t>LEXMARK MX510de</t>
  </si>
  <si>
    <t>Lexmark MX510 Toner 502U</t>
  </si>
  <si>
    <t>Lexmark MX410,MX510 PHOTOCONDUCTOR</t>
  </si>
  <si>
    <t>Lexmark MX410,MX510 PHOTOCONDUCTOR (50F0Z00)</t>
  </si>
  <si>
    <t>LEXMARK X910</t>
  </si>
  <si>
    <t>Lexmark MX910 TONER (64G0H00)</t>
  </si>
  <si>
    <t>LEXMARK X950</t>
  </si>
  <si>
    <t>Lexmark X950 Toner BLACK X950X2KG</t>
  </si>
  <si>
    <t>Lexmark X950 Toner MAGENTA  X950X2MG</t>
  </si>
  <si>
    <t>Lexmark X950 Toner YELLOW X950X2YG</t>
  </si>
  <si>
    <t>Lexmark X950 Toner CYAN X950X2CG</t>
  </si>
  <si>
    <t>Lexmark X950 POJEMNIK C950X76G</t>
  </si>
  <si>
    <t>lexmark PHOTOCONDUCTOR BLACK  C950X71G</t>
  </si>
  <si>
    <t>Lexmark PHOTOCONDUCTOR C,Y,M C950X73G</t>
  </si>
  <si>
    <t>Brother MFCL2700DW</t>
  </si>
  <si>
    <t xml:space="preserve"> Brother  TN-2320 Toner czarny</t>
  </si>
  <si>
    <t>Brother UNIT DR-2300 Bęnen  czarny</t>
  </si>
  <si>
    <t>BROTHER DCP-L5500DN</t>
  </si>
  <si>
    <t>BROTHER DCP-L5500DN (Toner TN-3430)</t>
  </si>
  <si>
    <t>BROTHER DCP-L5500DN PHOTOCONDUCTOR DR3400</t>
  </si>
  <si>
    <t>KYOCERA M3550idn</t>
  </si>
  <si>
    <t>KYOCERA ECOSYS M3550idn (Toner TK-3130)</t>
  </si>
  <si>
    <t>KYOCERA P4040DN</t>
  </si>
  <si>
    <t>KYOCERA ECOSYS P4040DN (Toner TK-7300 )</t>
  </si>
  <si>
    <t>KYOCERA ECOSYS M6630cidn</t>
  </si>
  <si>
    <t>KYOCERA ECOSYS M6630cidn ( Toner czarny BLACK TK-5270K)</t>
  </si>
  <si>
    <t>KYOCERA ECOSYS M6630cidn ( Toner MAGENTA  TK-5270M)</t>
  </si>
  <si>
    <t>KYOCERA ECOSYS M6630cidn (Toner CYAN TK-5270C)</t>
  </si>
  <si>
    <t>KYOCERA ECOSYS M6630cidn (Toner YELLOW TK-5270Y)</t>
  </si>
  <si>
    <t>Bęben Kyocera DK-5140</t>
  </si>
  <si>
    <t>Urządzenie Wielofunkcyjne KYOCERA 6052ci</t>
  </si>
  <si>
    <t>KYOCERA TASKalfa 6052ci (Toner -BLACK TK-8515K)</t>
  </si>
  <si>
    <t>KYOCERA TASKalfa 6052ci (Toner -MAGENTA TK-8515M)</t>
  </si>
  <si>
    <t>KYOCERA TASKalfa 6052ci (Toner -CYAN TK-8515C)</t>
  </si>
  <si>
    <t>KYOCERA TASKalfa 6052ci (Toner -YELLOW TK-8515Y)</t>
  </si>
  <si>
    <t>URZĄDZENIE WIELOFUNKCYJNE KYOCERA 4052ci</t>
  </si>
  <si>
    <t>KYOCERA TASKalfa 4052ci (Toner TK-8525K) Toner czarny B</t>
  </si>
  <si>
    <t>KYOCERA TASKalfa 4052ci (Toner TK-8525M) Toner magenta M</t>
  </si>
  <si>
    <t>KYOCERA TASKalfa 4052ci (Toner TK-8525C) Toner cyan C</t>
  </si>
  <si>
    <t>KYOCERA TASKalfa 4052ci (Toner TK-8525Y)Toner yellow Y</t>
  </si>
  <si>
    <t>KYOCERA TASKalfa 4052ci (Pojemnik na zużyty toner WT-8500)</t>
  </si>
  <si>
    <t>Kyocera TaskAlfa 2553ci</t>
  </si>
  <si>
    <t>Toner czarny Kyocera TK-8345K</t>
  </si>
  <si>
    <t>Toner niebieski Kyocera TK-8345C</t>
  </si>
  <si>
    <t>Toner czerwony Kyocera TK-8345M</t>
  </si>
  <si>
    <t>Toner żółty Kyocera TK-8345Y</t>
  </si>
  <si>
    <t>Kyocera TASKalfa 2554ci</t>
  </si>
  <si>
    <t>Kyocera TASKalfa 2554ci (Toner -BLACK TK-8365K)</t>
  </si>
  <si>
    <t>Kyocera TASKalfa 2554ci (Toner -CYAN TK-8365C)</t>
  </si>
  <si>
    <t>Kyocera TASKalfa 2554ci (Toner -MAGENTA TK-8365M)</t>
  </si>
  <si>
    <t>Kyocera TASKalfa 2554ci (Toner -YELLOW TK-8365Y)</t>
  </si>
  <si>
    <t>Ploter HP DESIGNJET T830 24"</t>
  </si>
  <si>
    <t>HP tusz F9J66A (magenta) 728</t>
  </si>
  <si>
    <t>HP tusz F9J67A (cyan) 728</t>
  </si>
  <si>
    <t>HP tusz F9J65A (yellow) 728</t>
  </si>
  <si>
    <t>HP tusz 3WX25A (matte black) 728</t>
  </si>
  <si>
    <t>HP głowica F9J81A (matte black, cyan, magenta, yellow) 729</t>
  </si>
  <si>
    <t>Dymo LabelMANAGER150</t>
  </si>
  <si>
    <t>Taśma DYMO D1 45021 12mm x 7m czarna biały nadruk</t>
  </si>
  <si>
    <t>Drukarka etykiet ZEBRA GK420t</t>
  </si>
  <si>
    <t>Etykiety termiczne białe 70x50 naklejki ZEBRA</t>
  </si>
  <si>
    <t>Zebra taśma woskowa 110mm x 74m</t>
  </si>
  <si>
    <t>l.p.</t>
  </si>
  <si>
    <t>Razem:</t>
  </si>
  <si>
    <t xml:space="preserve">      </t>
  </si>
  <si>
    <t xml:space="preserve">                   65-042 Zielona Góra</t>
  </si>
  <si>
    <t xml:space="preserve">                    NIP: 973 05 90 332</t>
  </si>
  <si>
    <t>KYOCERA P3145dn</t>
  </si>
  <si>
    <t>KYOCERA ECOSYS P3145dn (Toner TK-3160)</t>
  </si>
  <si>
    <t>Zebra ZXP Series 3</t>
  </si>
  <si>
    <t>Taśma barwiąca Zebra 800033-840 YMCKO</t>
  </si>
  <si>
    <t>Kyocera ECOSYS MA4000cix</t>
  </si>
  <si>
    <t>Kyocera ECOSYS MA4000cix (Toner TK-5380K)</t>
  </si>
  <si>
    <t>Kyocera ECOSYS MA4000cix (Toner TK-5380C)</t>
  </si>
  <si>
    <t>Kyocera ECOSYS MA4000cix (Toner TK-5380M)</t>
  </si>
  <si>
    <t>Kyocera ECOSYS MA4000cix (Toner TK-5380Y)</t>
  </si>
  <si>
    <t>FORMULARZ CENOWY</t>
  </si>
  <si>
    <t>Temat : "Zakup materiałów i wyposażenia do wydruku"</t>
  </si>
  <si>
    <t>pieczęć wykonawcy</t>
  </si>
  <si>
    <t>formularz nr. 2</t>
  </si>
  <si>
    <t>data:</t>
  </si>
  <si>
    <t>…..........................</t>
  </si>
  <si>
    <t>Słownie brutto zł:…..................................................................................................................................</t>
  </si>
  <si>
    <t>podpis</t>
  </si>
  <si>
    <t>…..........................................</t>
  </si>
  <si>
    <t>(czytelny podpis upełnomocnionego przedstawiciela + pieczątka)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</si>
</sst>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131313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/>
    </xf>
    <xf numFmtId="8" fontId="6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trumdruku.com.pl/hp/glowica_f9j81a_matte_black_cyan_magenta_yellow_nr_729.cd" TargetMode="External"/><Relationship Id="rId2" Type="http://schemas.openxmlformats.org/officeDocument/2006/relationships/hyperlink" Target="https://www.centrumdruku.com.pl/hp/tusz_3wx25a_matte_black_728.cd" TargetMode="External"/><Relationship Id="rId1" Type="http://schemas.openxmlformats.org/officeDocument/2006/relationships/hyperlink" Target="https://www.centrumdruku.com.pl/hp/tusz_f9j65a_yellow_nr_728.cd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tabSelected="1" workbookViewId="0">
      <selection activeCell="K28" sqref="K28"/>
    </sheetView>
  </sheetViews>
  <sheetFormatPr defaultRowHeight="15" x14ac:dyDescent="0.25"/>
  <cols>
    <col min="1" max="1" width="5.140625" customWidth="1"/>
    <col min="2" max="2" width="44.5703125" customWidth="1"/>
    <col min="3" max="3" width="55.5703125" customWidth="1"/>
    <col min="4" max="4" width="6.5703125" style="1" customWidth="1"/>
    <col min="5" max="5" width="11.42578125" customWidth="1"/>
    <col min="6" max="6" width="20" customWidth="1"/>
  </cols>
  <sheetData>
    <row r="1" spans="1:6" x14ac:dyDescent="0.25">
      <c r="B1" s="31" t="s">
        <v>106</v>
      </c>
      <c r="F1" t="s">
        <v>107</v>
      </c>
    </row>
    <row r="2" spans="1:6" x14ac:dyDescent="0.25">
      <c r="B2" s="31"/>
    </row>
    <row r="3" spans="1:6" x14ac:dyDescent="0.25">
      <c r="B3" s="31"/>
      <c r="E3" t="s">
        <v>108</v>
      </c>
      <c r="F3" t="s">
        <v>109</v>
      </c>
    </row>
    <row r="4" spans="1:6" ht="33.75" x14ac:dyDescent="0.5">
      <c r="A4" s="27" t="s">
        <v>104</v>
      </c>
      <c r="B4" s="27"/>
      <c r="C4" s="27"/>
      <c r="D4" s="27"/>
      <c r="E4" s="27"/>
      <c r="F4" s="27"/>
    </row>
    <row r="5" spans="1:6" ht="33.75" x14ac:dyDescent="0.5">
      <c r="A5" s="30" t="s">
        <v>105</v>
      </c>
      <c r="B5" s="27"/>
      <c r="C5" s="27"/>
      <c r="D5" s="27"/>
      <c r="E5" s="27"/>
      <c r="F5" s="27"/>
    </row>
    <row r="6" spans="1:6" x14ac:dyDescent="0.25">
      <c r="E6" s="2"/>
      <c r="F6" s="2"/>
    </row>
    <row r="7" spans="1:6" x14ac:dyDescent="0.25">
      <c r="B7" s="28" t="s">
        <v>1</v>
      </c>
      <c r="C7" s="29"/>
      <c r="D7" s="29"/>
      <c r="E7" s="29"/>
      <c r="F7" s="29"/>
    </row>
    <row r="8" spans="1:6" ht="15.75" x14ac:dyDescent="0.25">
      <c r="C8" s="3" t="s">
        <v>92</v>
      </c>
      <c r="E8" s="2"/>
      <c r="F8" s="2"/>
    </row>
    <row r="9" spans="1:6" ht="15.75" x14ac:dyDescent="0.25">
      <c r="B9" s="17" t="s">
        <v>0</v>
      </c>
      <c r="C9" s="3"/>
      <c r="E9" s="2"/>
      <c r="F9" s="2"/>
    </row>
    <row r="10" spans="1:6" ht="15.75" x14ac:dyDescent="0.25">
      <c r="B10" s="17" t="s">
        <v>93</v>
      </c>
      <c r="C10" s="3"/>
      <c r="E10" s="2"/>
      <c r="F10" s="2"/>
    </row>
    <row r="11" spans="1:6" ht="16.5" thickBot="1" x14ac:dyDescent="0.3">
      <c r="B11" s="17" t="s">
        <v>94</v>
      </c>
    </row>
    <row r="12" spans="1:6" ht="15.75" thickBot="1" x14ac:dyDescent="0.3">
      <c r="A12" s="4" t="s">
        <v>90</v>
      </c>
      <c r="B12" s="4" t="s">
        <v>2</v>
      </c>
      <c r="C12" s="4" t="s">
        <v>3</v>
      </c>
      <c r="D12" s="16" t="s">
        <v>4</v>
      </c>
      <c r="E12" s="5" t="s">
        <v>5</v>
      </c>
      <c r="F12" s="4" t="s">
        <v>6</v>
      </c>
    </row>
    <row r="13" spans="1:6" ht="15.75" thickBot="1" x14ac:dyDescent="0.3">
      <c r="A13" s="6">
        <v>1</v>
      </c>
      <c r="B13" s="7" t="s">
        <v>7</v>
      </c>
      <c r="C13" s="7" t="s">
        <v>8</v>
      </c>
      <c r="D13" s="8">
        <v>4</v>
      </c>
      <c r="E13" s="9"/>
      <c r="F13" s="9">
        <f>D13*E13</f>
        <v>0</v>
      </c>
    </row>
    <row r="14" spans="1:6" ht="15.75" thickBot="1" x14ac:dyDescent="0.3">
      <c r="A14" s="6">
        <v>2</v>
      </c>
      <c r="B14" s="7" t="s">
        <v>9</v>
      </c>
      <c r="C14" s="7" t="s">
        <v>10</v>
      </c>
      <c r="D14" s="8">
        <v>1</v>
      </c>
      <c r="E14" s="9"/>
      <c r="F14" s="9">
        <f t="shared" ref="F14:F76" si="0">D14*E14</f>
        <v>0</v>
      </c>
    </row>
    <row r="15" spans="1:6" ht="15.75" thickBot="1" x14ac:dyDescent="0.3">
      <c r="A15" s="6">
        <v>3</v>
      </c>
      <c r="B15" s="7" t="s">
        <v>11</v>
      </c>
      <c r="C15" s="7" t="s">
        <v>12</v>
      </c>
      <c r="D15" s="8">
        <v>1</v>
      </c>
      <c r="E15" s="9"/>
      <c r="F15" s="9">
        <f t="shared" si="0"/>
        <v>0</v>
      </c>
    </row>
    <row r="16" spans="1:6" ht="15.75" thickBot="1" x14ac:dyDescent="0.3">
      <c r="A16" s="6">
        <v>4</v>
      </c>
      <c r="B16" s="7" t="s">
        <v>13</v>
      </c>
      <c r="C16" s="7" t="s">
        <v>14</v>
      </c>
      <c r="D16" s="8">
        <v>1</v>
      </c>
      <c r="E16" s="9"/>
      <c r="F16" s="9">
        <f t="shared" si="0"/>
        <v>0</v>
      </c>
    </row>
    <row r="17" spans="1:6" ht="15.75" thickBot="1" x14ac:dyDescent="0.3">
      <c r="A17" s="6">
        <v>5</v>
      </c>
      <c r="B17" s="7"/>
      <c r="C17" s="7" t="s">
        <v>15</v>
      </c>
      <c r="D17" s="8">
        <v>1</v>
      </c>
      <c r="E17" s="9"/>
      <c r="F17" s="9">
        <f t="shared" si="0"/>
        <v>0</v>
      </c>
    </row>
    <row r="18" spans="1:6" ht="15.75" thickBot="1" x14ac:dyDescent="0.3">
      <c r="A18" s="6">
        <v>6</v>
      </c>
      <c r="B18" s="7" t="s">
        <v>16</v>
      </c>
      <c r="C18" s="7" t="s">
        <v>17</v>
      </c>
      <c r="D18" s="8">
        <v>4</v>
      </c>
      <c r="E18" s="9"/>
      <c r="F18" s="9">
        <f t="shared" si="0"/>
        <v>0</v>
      </c>
    </row>
    <row r="19" spans="1:6" ht="15.75" thickBot="1" x14ac:dyDescent="0.3">
      <c r="A19" s="6">
        <v>7</v>
      </c>
      <c r="B19" s="7" t="s">
        <v>18</v>
      </c>
      <c r="C19" s="7" t="s">
        <v>19</v>
      </c>
      <c r="D19" s="8">
        <v>1</v>
      </c>
      <c r="E19" s="9"/>
      <c r="F19" s="9">
        <f t="shared" si="0"/>
        <v>0</v>
      </c>
    </row>
    <row r="20" spans="1:6" ht="15.75" thickBot="1" x14ac:dyDescent="0.3">
      <c r="A20" s="6">
        <v>8</v>
      </c>
      <c r="B20" s="7" t="s">
        <v>20</v>
      </c>
      <c r="C20" s="7" t="s">
        <v>21</v>
      </c>
      <c r="D20" s="8">
        <v>1</v>
      </c>
      <c r="E20" s="9"/>
      <c r="F20" s="9">
        <f t="shared" si="0"/>
        <v>0</v>
      </c>
    </row>
    <row r="21" spans="1:6" ht="18" customHeight="1" thickBot="1" x14ac:dyDescent="0.3">
      <c r="A21" s="6">
        <v>9</v>
      </c>
      <c r="B21" s="7"/>
      <c r="C21" s="7" t="s">
        <v>22</v>
      </c>
      <c r="D21" s="8">
        <v>1</v>
      </c>
      <c r="E21" s="9"/>
      <c r="F21" s="9">
        <f t="shared" si="0"/>
        <v>0</v>
      </c>
    </row>
    <row r="22" spans="1:6" ht="15.75" thickBot="1" x14ac:dyDescent="0.3">
      <c r="A22" s="6">
        <v>10</v>
      </c>
      <c r="B22" s="7" t="s">
        <v>23</v>
      </c>
      <c r="C22" s="7" t="s">
        <v>24</v>
      </c>
      <c r="D22" s="8">
        <v>1</v>
      </c>
      <c r="E22" s="9"/>
      <c r="F22" s="9">
        <f t="shared" si="0"/>
        <v>0</v>
      </c>
    </row>
    <row r="23" spans="1:6" ht="15.75" thickBot="1" x14ac:dyDescent="0.3">
      <c r="A23" s="6">
        <v>11</v>
      </c>
      <c r="B23" s="7"/>
      <c r="C23" s="7" t="s">
        <v>25</v>
      </c>
      <c r="D23" s="8">
        <v>1</v>
      </c>
      <c r="E23" s="9"/>
      <c r="F23" s="9">
        <f t="shared" si="0"/>
        <v>0</v>
      </c>
    </row>
    <row r="24" spans="1:6" ht="15.75" thickBot="1" x14ac:dyDescent="0.3">
      <c r="A24" s="6">
        <v>12</v>
      </c>
      <c r="B24" s="7" t="s">
        <v>26</v>
      </c>
      <c r="C24" s="7" t="s">
        <v>27</v>
      </c>
      <c r="D24" s="8">
        <v>3</v>
      </c>
      <c r="E24" s="9"/>
      <c r="F24" s="9">
        <f t="shared" si="0"/>
        <v>0</v>
      </c>
    </row>
    <row r="25" spans="1:6" ht="15.75" thickBot="1" x14ac:dyDescent="0.3">
      <c r="A25" s="6">
        <v>13</v>
      </c>
      <c r="B25" s="7" t="s">
        <v>28</v>
      </c>
      <c r="C25" s="7" t="s">
        <v>29</v>
      </c>
      <c r="D25" s="8">
        <v>2</v>
      </c>
      <c r="E25" s="9"/>
      <c r="F25" s="9">
        <f t="shared" si="0"/>
        <v>0</v>
      </c>
    </row>
    <row r="26" spans="1:6" ht="15.75" thickBot="1" x14ac:dyDescent="0.3">
      <c r="A26" s="6">
        <v>14</v>
      </c>
      <c r="B26" s="7" t="s">
        <v>30</v>
      </c>
      <c r="C26" s="7" t="s">
        <v>31</v>
      </c>
      <c r="D26" s="8">
        <v>2</v>
      </c>
      <c r="E26" s="9"/>
      <c r="F26" s="9">
        <f t="shared" si="0"/>
        <v>0</v>
      </c>
    </row>
    <row r="27" spans="1:6" ht="15.75" thickBot="1" x14ac:dyDescent="0.3">
      <c r="A27" s="6">
        <v>15</v>
      </c>
      <c r="B27" s="7" t="s">
        <v>32</v>
      </c>
      <c r="C27" s="7" t="s">
        <v>33</v>
      </c>
      <c r="D27" s="8">
        <v>1</v>
      </c>
      <c r="E27" s="9"/>
      <c r="F27" s="9">
        <f t="shared" si="0"/>
        <v>0</v>
      </c>
    </row>
    <row r="28" spans="1:6" ht="15.75" thickBot="1" x14ac:dyDescent="0.3">
      <c r="A28" s="6">
        <v>16</v>
      </c>
      <c r="B28" s="7" t="s">
        <v>34</v>
      </c>
      <c r="C28" s="7" t="s">
        <v>35</v>
      </c>
      <c r="D28" s="8">
        <v>1</v>
      </c>
      <c r="E28" s="9"/>
      <c r="F28" s="9">
        <f t="shared" si="0"/>
        <v>0</v>
      </c>
    </row>
    <row r="29" spans="1:6" ht="15.75" thickBot="1" x14ac:dyDescent="0.3">
      <c r="A29" s="6">
        <v>17</v>
      </c>
      <c r="B29" s="7"/>
      <c r="C29" s="7" t="s">
        <v>36</v>
      </c>
      <c r="D29" s="8">
        <v>1</v>
      </c>
      <c r="E29" s="9"/>
      <c r="F29" s="9">
        <f t="shared" si="0"/>
        <v>0</v>
      </c>
    </row>
    <row r="30" spans="1:6" ht="15.75" thickBot="1" x14ac:dyDescent="0.3">
      <c r="A30" s="6">
        <v>18</v>
      </c>
      <c r="B30" s="7"/>
      <c r="C30" s="7" t="s">
        <v>37</v>
      </c>
      <c r="D30" s="8">
        <v>1</v>
      </c>
      <c r="E30" s="9"/>
      <c r="F30" s="9">
        <f t="shared" si="0"/>
        <v>0</v>
      </c>
    </row>
    <row r="31" spans="1:6" ht="15.75" thickBot="1" x14ac:dyDescent="0.3">
      <c r="A31" s="6">
        <v>19</v>
      </c>
      <c r="B31" s="7"/>
      <c r="C31" s="7" t="s">
        <v>38</v>
      </c>
      <c r="D31" s="8">
        <v>1</v>
      </c>
      <c r="E31" s="9"/>
      <c r="F31" s="9">
        <f t="shared" si="0"/>
        <v>0</v>
      </c>
    </row>
    <row r="32" spans="1:6" ht="15.75" thickBot="1" x14ac:dyDescent="0.3">
      <c r="A32" s="6">
        <v>20</v>
      </c>
      <c r="B32" s="7"/>
      <c r="C32" s="7" t="s">
        <v>39</v>
      </c>
      <c r="D32" s="8">
        <v>1</v>
      </c>
      <c r="E32" s="9"/>
      <c r="F32" s="9">
        <f t="shared" si="0"/>
        <v>0</v>
      </c>
    </row>
    <row r="33" spans="1:6" ht="15.75" thickBot="1" x14ac:dyDescent="0.3">
      <c r="A33" s="6">
        <v>21</v>
      </c>
      <c r="B33" s="7"/>
      <c r="C33" s="7" t="s">
        <v>40</v>
      </c>
      <c r="D33" s="8">
        <v>1</v>
      </c>
      <c r="E33" s="9"/>
      <c r="F33" s="9">
        <f t="shared" si="0"/>
        <v>0</v>
      </c>
    </row>
    <row r="34" spans="1:6" ht="15.75" thickBot="1" x14ac:dyDescent="0.3">
      <c r="A34" s="6">
        <v>22</v>
      </c>
      <c r="B34" s="7"/>
      <c r="C34" s="7" t="s">
        <v>41</v>
      </c>
      <c r="D34" s="8">
        <v>1</v>
      </c>
      <c r="E34" s="9"/>
      <c r="F34" s="9">
        <f t="shared" si="0"/>
        <v>0</v>
      </c>
    </row>
    <row r="35" spans="1:6" ht="15.75" thickBot="1" x14ac:dyDescent="0.3">
      <c r="A35" s="6">
        <v>23</v>
      </c>
      <c r="B35" s="7" t="s">
        <v>42</v>
      </c>
      <c r="C35" s="7" t="s">
        <v>43</v>
      </c>
      <c r="D35" s="8">
        <v>1</v>
      </c>
      <c r="E35" s="9"/>
      <c r="F35" s="9">
        <f t="shared" si="0"/>
        <v>0</v>
      </c>
    </row>
    <row r="36" spans="1:6" ht="15.75" thickBot="1" x14ac:dyDescent="0.3">
      <c r="A36" s="6">
        <v>24</v>
      </c>
      <c r="B36" s="7"/>
      <c r="C36" s="7" t="s">
        <v>44</v>
      </c>
      <c r="D36" s="8">
        <v>1</v>
      </c>
      <c r="E36" s="9"/>
      <c r="F36" s="9">
        <f t="shared" si="0"/>
        <v>0</v>
      </c>
    </row>
    <row r="37" spans="1:6" ht="15.75" thickBot="1" x14ac:dyDescent="0.3">
      <c r="A37" s="6">
        <v>25</v>
      </c>
      <c r="B37" s="7" t="s">
        <v>45</v>
      </c>
      <c r="C37" s="7" t="s">
        <v>46</v>
      </c>
      <c r="D37" s="8">
        <v>1</v>
      </c>
      <c r="E37" s="9"/>
      <c r="F37" s="9">
        <f t="shared" si="0"/>
        <v>0</v>
      </c>
    </row>
    <row r="38" spans="1:6" ht="15.75" thickBot="1" x14ac:dyDescent="0.3">
      <c r="A38" s="6">
        <v>26</v>
      </c>
      <c r="B38" s="7"/>
      <c r="C38" s="7" t="s">
        <v>47</v>
      </c>
      <c r="D38" s="8">
        <v>1</v>
      </c>
      <c r="E38" s="9"/>
      <c r="F38" s="9">
        <f t="shared" si="0"/>
        <v>0</v>
      </c>
    </row>
    <row r="39" spans="1:6" ht="15.75" thickBot="1" x14ac:dyDescent="0.3">
      <c r="A39" s="6">
        <v>27</v>
      </c>
      <c r="B39" s="7" t="s">
        <v>95</v>
      </c>
      <c r="C39" s="7" t="s">
        <v>96</v>
      </c>
      <c r="D39" s="8">
        <v>1</v>
      </c>
      <c r="E39" s="9"/>
      <c r="F39" s="9">
        <f t="shared" si="0"/>
        <v>0</v>
      </c>
    </row>
    <row r="40" spans="1:6" ht="15.75" thickBot="1" x14ac:dyDescent="0.3">
      <c r="A40" s="6">
        <v>28</v>
      </c>
      <c r="B40" s="7" t="s">
        <v>48</v>
      </c>
      <c r="C40" s="7" t="s">
        <v>49</v>
      </c>
      <c r="D40" s="8">
        <v>1</v>
      </c>
      <c r="E40" s="9"/>
      <c r="F40" s="9">
        <f t="shared" si="0"/>
        <v>0</v>
      </c>
    </row>
    <row r="41" spans="1:6" ht="15.75" thickBot="1" x14ac:dyDescent="0.3">
      <c r="A41" s="6">
        <v>29</v>
      </c>
      <c r="B41" s="7" t="s">
        <v>50</v>
      </c>
      <c r="C41" s="7" t="s">
        <v>51</v>
      </c>
      <c r="D41" s="8">
        <v>2</v>
      </c>
      <c r="E41" s="9"/>
      <c r="F41" s="9">
        <f t="shared" si="0"/>
        <v>0</v>
      </c>
    </row>
    <row r="42" spans="1:6" ht="15.75" thickBot="1" x14ac:dyDescent="0.3">
      <c r="A42" s="6">
        <v>30</v>
      </c>
      <c r="B42" s="7" t="s">
        <v>52</v>
      </c>
      <c r="C42" s="7" t="s">
        <v>53</v>
      </c>
      <c r="D42" s="8">
        <v>1</v>
      </c>
      <c r="E42" s="9"/>
      <c r="F42" s="9">
        <f t="shared" si="0"/>
        <v>0</v>
      </c>
    </row>
    <row r="43" spans="1:6" ht="15.75" thickBot="1" x14ac:dyDescent="0.3">
      <c r="A43" s="6">
        <v>31</v>
      </c>
      <c r="B43" s="7"/>
      <c r="C43" s="7" t="s">
        <v>54</v>
      </c>
      <c r="D43" s="8">
        <v>1</v>
      </c>
      <c r="E43" s="9"/>
      <c r="F43" s="9">
        <f t="shared" si="0"/>
        <v>0</v>
      </c>
    </row>
    <row r="44" spans="1:6" ht="15.75" thickBot="1" x14ac:dyDescent="0.3">
      <c r="A44" s="6">
        <v>32</v>
      </c>
      <c r="B44" s="7"/>
      <c r="C44" s="7" t="s">
        <v>55</v>
      </c>
      <c r="D44" s="8">
        <v>1</v>
      </c>
      <c r="E44" s="9"/>
      <c r="F44" s="9">
        <f t="shared" si="0"/>
        <v>0</v>
      </c>
    </row>
    <row r="45" spans="1:6" ht="15.75" thickBot="1" x14ac:dyDescent="0.3">
      <c r="A45" s="6">
        <v>33</v>
      </c>
      <c r="B45" s="7"/>
      <c r="C45" s="7" t="s">
        <v>56</v>
      </c>
      <c r="D45" s="8">
        <v>1</v>
      </c>
      <c r="E45" s="9"/>
      <c r="F45" s="9">
        <f t="shared" si="0"/>
        <v>0</v>
      </c>
    </row>
    <row r="46" spans="1:6" ht="15.75" thickBot="1" x14ac:dyDescent="0.3">
      <c r="A46" s="6">
        <v>34</v>
      </c>
      <c r="B46" s="7"/>
      <c r="C46" s="7" t="s">
        <v>57</v>
      </c>
      <c r="D46" s="8">
        <v>1</v>
      </c>
      <c r="E46" s="9"/>
      <c r="F46" s="9">
        <f t="shared" si="0"/>
        <v>0</v>
      </c>
    </row>
    <row r="47" spans="1:6" ht="15.75" thickBot="1" x14ac:dyDescent="0.3">
      <c r="A47" s="6">
        <v>35</v>
      </c>
      <c r="B47" s="7" t="s">
        <v>58</v>
      </c>
      <c r="C47" s="7" t="s">
        <v>59</v>
      </c>
      <c r="D47" s="8">
        <v>5</v>
      </c>
      <c r="E47" s="9"/>
      <c r="F47" s="9">
        <f t="shared" si="0"/>
        <v>0</v>
      </c>
    </row>
    <row r="48" spans="1:6" ht="15.75" thickBot="1" x14ac:dyDescent="0.3">
      <c r="A48" s="6">
        <v>36</v>
      </c>
      <c r="B48" s="7"/>
      <c r="C48" s="7" t="s">
        <v>60</v>
      </c>
      <c r="D48" s="8">
        <v>1</v>
      </c>
      <c r="E48" s="9"/>
      <c r="F48" s="9">
        <f t="shared" si="0"/>
        <v>0</v>
      </c>
    </row>
    <row r="49" spans="1:6" ht="15.75" thickBot="1" x14ac:dyDescent="0.3">
      <c r="A49" s="6">
        <v>37</v>
      </c>
      <c r="B49" s="7"/>
      <c r="C49" s="7" t="s">
        <v>61</v>
      </c>
      <c r="D49" s="8">
        <v>2</v>
      </c>
      <c r="E49" s="9"/>
      <c r="F49" s="9">
        <f t="shared" si="0"/>
        <v>0</v>
      </c>
    </row>
    <row r="50" spans="1:6" ht="15.75" thickBot="1" x14ac:dyDescent="0.3">
      <c r="A50" s="6">
        <v>38</v>
      </c>
      <c r="B50" s="7"/>
      <c r="C50" s="7" t="s">
        <v>62</v>
      </c>
      <c r="D50" s="8">
        <v>2</v>
      </c>
      <c r="E50" s="9"/>
      <c r="F50" s="9">
        <f t="shared" si="0"/>
        <v>0</v>
      </c>
    </row>
    <row r="51" spans="1:6" ht="15.75" thickBot="1" x14ac:dyDescent="0.3">
      <c r="A51" s="6">
        <v>39</v>
      </c>
      <c r="B51" s="7" t="s">
        <v>63</v>
      </c>
      <c r="C51" s="7" t="s">
        <v>64</v>
      </c>
      <c r="D51" s="8">
        <v>7</v>
      </c>
      <c r="E51" s="9"/>
      <c r="F51" s="9">
        <f t="shared" si="0"/>
        <v>0</v>
      </c>
    </row>
    <row r="52" spans="1:6" ht="15.75" customHeight="1" thickBot="1" x14ac:dyDescent="0.3">
      <c r="A52" s="6">
        <v>40</v>
      </c>
      <c r="B52" s="7"/>
      <c r="C52" s="7" t="s">
        <v>65</v>
      </c>
      <c r="D52" s="8">
        <v>3</v>
      </c>
      <c r="E52" s="9"/>
      <c r="F52" s="9">
        <f t="shared" si="0"/>
        <v>0</v>
      </c>
    </row>
    <row r="53" spans="1:6" ht="15.75" customHeight="1" thickBot="1" x14ac:dyDescent="0.3">
      <c r="A53" s="6">
        <v>41</v>
      </c>
      <c r="B53" s="7"/>
      <c r="C53" s="7" t="s">
        <v>66</v>
      </c>
      <c r="D53" s="8">
        <v>5</v>
      </c>
      <c r="E53" s="9"/>
      <c r="F53" s="9">
        <f t="shared" si="0"/>
        <v>0</v>
      </c>
    </row>
    <row r="54" spans="1:6" ht="15.75" customHeight="1" thickBot="1" x14ac:dyDescent="0.3">
      <c r="A54" s="6">
        <v>42</v>
      </c>
      <c r="B54" s="7"/>
      <c r="C54" s="7" t="s">
        <v>67</v>
      </c>
      <c r="D54" s="8">
        <v>3</v>
      </c>
      <c r="E54" s="9"/>
      <c r="F54" s="9">
        <f t="shared" si="0"/>
        <v>0</v>
      </c>
    </row>
    <row r="55" spans="1:6" ht="15.75" customHeight="1" thickBot="1" x14ac:dyDescent="0.3">
      <c r="A55" s="6">
        <v>43</v>
      </c>
      <c r="B55" s="7"/>
      <c r="C55" s="7" t="s">
        <v>68</v>
      </c>
      <c r="D55" s="8">
        <v>3</v>
      </c>
      <c r="E55" s="9"/>
      <c r="F55" s="9">
        <f t="shared" si="0"/>
        <v>0</v>
      </c>
    </row>
    <row r="56" spans="1:6" ht="15.75" thickBot="1" x14ac:dyDescent="0.3">
      <c r="A56" s="6">
        <v>44</v>
      </c>
      <c r="B56" s="7" t="s">
        <v>69</v>
      </c>
      <c r="C56" s="7" t="s">
        <v>70</v>
      </c>
      <c r="D56" s="8">
        <v>8</v>
      </c>
      <c r="E56" s="9"/>
      <c r="F56" s="9">
        <f t="shared" si="0"/>
        <v>0</v>
      </c>
    </row>
    <row r="57" spans="1:6" ht="15.75" thickBot="1" x14ac:dyDescent="0.3">
      <c r="A57" s="6">
        <v>45</v>
      </c>
      <c r="B57" s="7"/>
      <c r="C57" s="7" t="s">
        <v>71</v>
      </c>
      <c r="D57" s="8">
        <v>5</v>
      </c>
      <c r="E57" s="9"/>
      <c r="F57" s="9">
        <f t="shared" si="0"/>
        <v>0</v>
      </c>
    </row>
    <row r="58" spans="1:6" ht="15.75" thickBot="1" x14ac:dyDescent="0.3">
      <c r="A58" s="6">
        <v>46</v>
      </c>
      <c r="B58" s="7"/>
      <c r="C58" s="7" t="s">
        <v>72</v>
      </c>
      <c r="D58" s="8">
        <v>3</v>
      </c>
      <c r="E58" s="9"/>
      <c r="F58" s="9">
        <f t="shared" si="0"/>
        <v>0</v>
      </c>
    </row>
    <row r="59" spans="1:6" ht="15.75" thickBot="1" x14ac:dyDescent="0.3">
      <c r="A59" s="6">
        <v>47</v>
      </c>
      <c r="B59" s="7"/>
      <c r="C59" s="7" t="s">
        <v>73</v>
      </c>
      <c r="D59" s="8">
        <v>4</v>
      </c>
      <c r="E59" s="9"/>
      <c r="F59" s="9">
        <f t="shared" si="0"/>
        <v>0</v>
      </c>
    </row>
    <row r="60" spans="1:6" ht="15.75" thickBot="1" x14ac:dyDescent="0.3">
      <c r="A60" s="6">
        <v>48</v>
      </c>
      <c r="B60" s="7" t="s">
        <v>74</v>
      </c>
      <c r="C60" s="10" t="s">
        <v>75</v>
      </c>
      <c r="D60" s="8">
        <v>1</v>
      </c>
      <c r="E60" s="9"/>
      <c r="F60" s="9">
        <f t="shared" si="0"/>
        <v>0</v>
      </c>
    </row>
    <row r="61" spans="1:6" ht="15.75" thickBot="1" x14ac:dyDescent="0.3">
      <c r="A61" s="6">
        <v>49</v>
      </c>
      <c r="B61" s="7"/>
      <c r="C61" s="10" t="s">
        <v>76</v>
      </c>
      <c r="D61" s="8">
        <v>1</v>
      </c>
      <c r="E61" s="9"/>
      <c r="F61" s="9">
        <f t="shared" si="0"/>
        <v>0</v>
      </c>
    </row>
    <row r="62" spans="1:6" ht="15.75" thickBot="1" x14ac:dyDescent="0.3">
      <c r="A62" s="6">
        <v>50</v>
      </c>
      <c r="B62" s="7"/>
      <c r="C62" s="10" t="s">
        <v>77</v>
      </c>
      <c r="D62" s="8">
        <v>1</v>
      </c>
      <c r="E62" s="9"/>
      <c r="F62" s="9">
        <f t="shared" si="0"/>
        <v>0</v>
      </c>
    </row>
    <row r="63" spans="1:6" ht="15.75" thickBot="1" x14ac:dyDescent="0.3">
      <c r="A63" s="6">
        <v>51</v>
      </c>
      <c r="B63" s="7"/>
      <c r="C63" s="10" t="s">
        <v>78</v>
      </c>
      <c r="D63" s="8">
        <v>1</v>
      </c>
      <c r="E63" s="9"/>
      <c r="F63" s="9">
        <f t="shared" si="0"/>
        <v>0</v>
      </c>
    </row>
    <row r="64" spans="1:6" ht="15.75" thickBot="1" x14ac:dyDescent="0.3">
      <c r="A64" s="6"/>
      <c r="B64" s="7" t="s">
        <v>99</v>
      </c>
      <c r="C64" s="7" t="s">
        <v>100</v>
      </c>
      <c r="D64" s="8">
        <v>9</v>
      </c>
      <c r="E64" s="9"/>
      <c r="F64" s="9">
        <f t="shared" si="0"/>
        <v>0</v>
      </c>
    </row>
    <row r="65" spans="1:6" ht="15.75" thickBot="1" x14ac:dyDescent="0.3">
      <c r="A65" s="6"/>
      <c r="B65" s="7"/>
      <c r="C65" s="7" t="s">
        <v>101</v>
      </c>
      <c r="D65" s="8">
        <v>9</v>
      </c>
      <c r="E65" s="9"/>
      <c r="F65" s="9">
        <f t="shared" si="0"/>
        <v>0</v>
      </c>
    </row>
    <row r="66" spans="1:6" ht="15.75" thickBot="1" x14ac:dyDescent="0.3">
      <c r="A66" s="6"/>
      <c r="B66" s="7"/>
      <c r="C66" s="7" t="s">
        <v>102</v>
      </c>
      <c r="D66" s="8">
        <v>9</v>
      </c>
      <c r="E66" s="9"/>
      <c r="F66" s="9">
        <f t="shared" si="0"/>
        <v>0</v>
      </c>
    </row>
    <row r="67" spans="1:6" ht="15.75" thickBot="1" x14ac:dyDescent="0.3">
      <c r="A67" s="6"/>
      <c r="B67" s="7"/>
      <c r="C67" s="7" t="s">
        <v>103</v>
      </c>
      <c r="D67" s="8">
        <v>9</v>
      </c>
      <c r="E67" s="9"/>
      <c r="F67" s="9">
        <f t="shared" si="0"/>
        <v>0</v>
      </c>
    </row>
    <row r="68" spans="1:6" ht="15.75" thickBot="1" x14ac:dyDescent="0.3">
      <c r="A68" s="6">
        <v>52</v>
      </c>
      <c r="B68" s="7" t="s">
        <v>79</v>
      </c>
      <c r="C68" s="7" t="s">
        <v>80</v>
      </c>
      <c r="D68" s="8">
        <v>1</v>
      </c>
      <c r="E68" s="9"/>
      <c r="F68" s="9">
        <f t="shared" si="0"/>
        <v>0</v>
      </c>
    </row>
    <row r="69" spans="1:6" ht="15.75" thickBot="1" x14ac:dyDescent="0.3">
      <c r="A69" s="6">
        <v>53</v>
      </c>
      <c r="B69" s="7"/>
      <c r="C69" s="7" t="s">
        <v>81</v>
      </c>
      <c r="D69" s="8">
        <v>1</v>
      </c>
      <c r="E69" s="9"/>
      <c r="F69" s="9">
        <f t="shared" si="0"/>
        <v>0</v>
      </c>
    </row>
    <row r="70" spans="1:6" ht="15.75" thickBot="1" x14ac:dyDescent="0.3">
      <c r="A70" s="6">
        <v>54</v>
      </c>
      <c r="B70" s="7"/>
      <c r="C70" s="7" t="s">
        <v>82</v>
      </c>
      <c r="D70" s="8">
        <v>1</v>
      </c>
      <c r="E70" s="9"/>
      <c r="F70" s="9">
        <f t="shared" si="0"/>
        <v>0</v>
      </c>
    </row>
    <row r="71" spans="1:6" ht="15.75" thickBot="1" x14ac:dyDescent="0.3">
      <c r="A71" s="6">
        <v>55</v>
      </c>
      <c r="B71" s="7"/>
      <c r="C71" s="7" t="s">
        <v>83</v>
      </c>
      <c r="D71" s="8">
        <v>1</v>
      </c>
      <c r="E71" s="9"/>
      <c r="F71" s="9">
        <f t="shared" si="0"/>
        <v>0</v>
      </c>
    </row>
    <row r="72" spans="1:6" ht="15.75" thickBot="1" x14ac:dyDescent="0.3">
      <c r="A72" s="6">
        <v>56</v>
      </c>
      <c r="B72" s="7"/>
      <c r="C72" s="7" t="s">
        <v>84</v>
      </c>
      <c r="D72" s="8">
        <v>1</v>
      </c>
      <c r="E72" s="9"/>
      <c r="F72" s="9">
        <f t="shared" si="0"/>
        <v>0</v>
      </c>
    </row>
    <row r="73" spans="1:6" ht="15.75" thickBot="1" x14ac:dyDescent="0.3">
      <c r="A73" s="6">
        <v>57</v>
      </c>
      <c r="B73" s="7" t="s">
        <v>85</v>
      </c>
      <c r="C73" s="11" t="s">
        <v>86</v>
      </c>
      <c r="D73" s="8">
        <v>2</v>
      </c>
      <c r="E73" s="9"/>
      <c r="F73" s="9">
        <f t="shared" si="0"/>
        <v>0</v>
      </c>
    </row>
    <row r="74" spans="1:6" ht="15.75" thickBot="1" x14ac:dyDescent="0.3">
      <c r="A74" s="6">
        <v>58</v>
      </c>
      <c r="B74" s="7" t="s">
        <v>87</v>
      </c>
      <c r="C74" s="10" t="s">
        <v>88</v>
      </c>
      <c r="D74" s="8">
        <v>1</v>
      </c>
      <c r="E74" s="9"/>
      <c r="F74" s="9">
        <f t="shared" si="0"/>
        <v>0</v>
      </c>
    </row>
    <row r="75" spans="1:6" ht="15.75" thickBot="1" x14ac:dyDescent="0.3">
      <c r="A75" s="18">
        <v>59</v>
      </c>
      <c r="B75" s="12"/>
      <c r="C75" s="13" t="s">
        <v>89</v>
      </c>
      <c r="D75" s="14">
        <v>1</v>
      </c>
      <c r="E75" s="9"/>
      <c r="F75" s="15">
        <f t="shared" si="0"/>
        <v>0</v>
      </c>
    </row>
    <row r="76" spans="1:6" ht="15.75" thickBot="1" x14ac:dyDescent="0.3">
      <c r="A76" s="21">
        <v>60</v>
      </c>
      <c r="B76" s="22" t="s">
        <v>97</v>
      </c>
      <c r="C76" s="23" t="s">
        <v>98</v>
      </c>
      <c r="D76" s="24">
        <v>2</v>
      </c>
      <c r="E76" s="9"/>
      <c r="F76" s="25">
        <f t="shared" si="0"/>
        <v>0</v>
      </c>
    </row>
    <row r="77" spans="1:6" ht="18.75" x14ac:dyDescent="0.25">
      <c r="A77" s="26" t="s">
        <v>91</v>
      </c>
      <c r="B77" s="26"/>
      <c r="C77" s="26"/>
      <c r="D77" s="19">
        <f>SUM(D13:D76)</f>
        <v>147</v>
      </c>
      <c r="E77" s="20">
        <f>SUM(E13:E76)</f>
        <v>0</v>
      </c>
      <c r="F77" s="20">
        <f>SUM(F13:F76)</f>
        <v>0</v>
      </c>
    </row>
    <row r="79" spans="1:6" x14ac:dyDescent="0.25">
      <c r="A79" s="32" t="s">
        <v>110</v>
      </c>
      <c r="B79" s="32"/>
      <c r="C79" s="32"/>
      <c r="D79" s="32"/>
      <c r="E79" s="32"/>
      <c r="F79" s="32"/>
    </row>
    <row r="80" spans="1:6" x14ac:dyDescent="0.25">
      <c r="E80" s="31" t="s">
        <v>111</v>
      </c>
      <c r="F80" s="31"/>
    </row>
    <row r="83" spans="5:6" x14ac:dyDescent="0.25">
      <c r="E83" s="31" t="s">
        <v>112</v>
      </c>
      <c r="F83" s="31"/>
    </row>
    <row r="84" spans="5:6" ht="38.25" customHeight="1" x14ac:dyDescent="0.25">
      <c r="E84" s="33" t="s">
        <v>113</v>
      </c>
      <c r="F84" s="33"/>
    </row>
  </sheetData>
  <mergeCells count="9">
    <mergeCell ref="A79:F79"/>
    <mergeCell ref="E80:F80"/>
    <mergeCell ref="E83:F83"/>
    <mergeCell ref="E84:F84"/>
    <mergeCell ref="A77:C77"/>
    <mergeCell ref="A4:F4"/>
    <mergeCell ref="B7:F7"/>
    <mergeCell ref="A5:F5"/>
    <mergeCell ref="B1:B3"/>
  </mergeCells>
  <hyperlinks>
    <hyperlink ref="C70" r:id="rId1" display="https://www.centrumdruku.com.pl/hp/tusz_f9j65a_yellow_nr_728.cd" xr:uid="{00000000-0004-0000-0000-000000000000}"/>
    <hyperlink ref="C71" r:id="rId2" display="https://www.centrumdruku.com.pl/hp/tusz_3wx25a_matte_black_728.cd" xr:uid="{00000000-0004-0000-0000-000001000000}"/>
    <hyperlink ref="C72" r:id="rId3" display="https://www.centrumdruku.com.pl/hp/glowica_f9j81a_matte_black_cyan_magenta_yellow_nr_729.cd" xr:uid="{00000000-0004-0000-0000-000002000000}"/>
  </hyperlinks>
  <pageMargins left="0.7" right="0.7" top="0.75" bottom="0.75" header="0.3" footer="0.3"/>
  <pageSetup paperSize="9" scale="54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2024-01-16T10:58:59Z</dcterms:modified>
</cp:coreProperties>
</file>