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4"/>
  </bookViews>
  <sheets>
    <sheet name="Rozbiórka" sheetId="1" r:id="rId1"/>
    <sheet name="Rozbiórka chodnika" sheetId="4" r:id="rId2"/>
    <sheet name="Humus" sheetId="5" r:id="rId3"/>
    <sheet name="wykopy" sheetId="3" r:id="rId4"/>
    <sheet name="nasypy" sheetId="2" r:id="rId5"/>
  </sheets>
  <definedNames>
    <definedName name="_xlnm.Print_Area" localSheetId="2">Humus!$A$1:$L$201</definedName>
    <definedName name="_xlnm.Print_Area" localSheetId="4">nasypy!$A$1:$L$201</definedName>
    <definedName name="_xlnm.Print_Area" localSheetId="0">Rozbiórka!$A$1:$L$201</definedName>
    <definedName name="_xlnm.Print_Area" localSheetId="1">'Rozbiórka chodnika'!$A$1:$L$201</definedName>
    <definedName name="_xlnm.Print_Area" localSheetId="3">wykopy!$A$1:$L$201</definedName>
  </definedNames>
  <calcPr calcId="125725"/>
</workbook>
</file>

<file path=xl/calcChain.xml><?xml version="1.0" encoding="utf-8"?>
<calcChain xmlns="http://schemas.openxmlformats.org/spreadsheetml/2006/main">
  <c r="D128" i="4"/>
  <c r="D130"/>
  <c r="D132"/>
  <c r="D134"/>
  <c r="D136"/>
  <c r="G136" s="1"/>
  <c r="I136" s="1"/>
  <c r="F200" i="2"/>
  <c r="E200"/>
  <c r="D200"/>
  <c r="F198"/>
  <c r="E198"/>
  <c r="D198"/>
  <c r="F196"/>
  <c r="E196"/>
  <c r="D196"/>
  <c r="F194"/>
  <c r="E194"/>
  <c r="D194"/>
  <c r="F192"/>
  <c r="E192"/>
  <c r="D192"/>
  <c r="G192" s="1"/>
  <c r="F190"/>
  <c r="E190"/>
  <c r="D190"/>
  <c r="F188"/>
  <c r="E188"/>
  <c r="D188"/>
  <c r="F186"/>
  <c r="E186"/>
  <c r="D186"/>
  <c r="G186" s="1"/>
  <c r="F184"/>
  <c r="E184"/>
  <c r="D184"/>
  <c r="F182"/>
  <c r="E182"/>
  <c r="D182"/>
  <c r="F180"/>
  <c r="E180"/>
  <c r="D180"/>
  <c r="F178"/>
  <c r="E178"/>
  <c r="D178"/>
  <c r="F176"/>
  <c r="E176"/>
  <c r="D176"/>
  <c r="G176" s="1"/>
  <c r="F174"/>
  <c r="E174"/>
  <c r="D174"/>
  <c r="F172"/>
  <c r="E172"/>
  <c r="D172"/>
  <c r="F170"/>
  <c r="E170"/>
  <c r="D170"/>
  <c r="G170" s="1"/>
  <c r="F168"/>
  <c r="E168"/>
  <c r="D168"/>
  <c r="F166"/>
  <c r="E166"/>
  <c r="D166"/>
  <c r="F164"/>
  <c r="E164"/>
  <c r="D164"/>
  <c r="F162"/>
  <c r="E162"/>
  <c r="D162"/>
  <c r="F160"/>
  <c r="E160"/>
  <c r="D160"/>
  <c r="G160" s="1"/>
  <c r="F158"/>
  <c r="E158"/>
  <c r="D158"/>
  <c r="F156"/>
  <c r="E156"/>
  <c r="D156"/>
  <c r="F154"/>
  <c r="E154"/>
  <c r="D154"/>
  <c r="G154" s="1"/>
  <c r="F152"/>
  <c r="E152"/>
  <c r="D152"/>
  <c r="F150"/>
  <c r="E150"/>
  <c r="D150"/>
  <c r="F148"/>
  <c r="E148"/>
  <c r="D148"/>
  <c r="F200" i="5"/>
  <c r="E200"/>
  <c r="D200"/>
  <c r="G200" s="1"/>
  <c r="F198"/>
  <c r="H198" s="1"/>
  <c r="E198"/>
  <c r="D198"/>
  <c r="F196"/>
  <c r="E196"/>
  <c r="D196"/>
  <c r="F194"/>
  <c r="E194"/>
  <c r="D194"/>
  <c r="G194" s="1"/>
  <c r="F192"/>
  <c r="H192" s="1"/>
  <c r="E192"/>
  <c r="D192"/>
  <c r="F190"/>
  <c r="H190" s="1"/>
  <c r="E190"/>
  <c r="D190"/>
  <c r="F188"/>
  <c r="H188" s="1"/>
  <c r="E188"/>
  <c r="D188"/>
  <c r="F186"/>
  <c r="H186" s="1"/>
  <c r="E186"/>
  <c r="D186"/>
  <c r="F184"/>
  <c r="E184"/>
  <c r="D184"/>
  <c r="G184" s="1"/>
  <c r="F182"/>
  <c r="H182" s="1"/>
  <c r="E182"/>
  <c r="D182"/>
  <c r="F180"/>
  <c r="E180"/>
  <c r="D180"/>
  <c r="F178"/>
  <c r="E178"/>
  <c r="D178"/>
  <c r="G178" s="1"/>
  <c r="F176"/>
  <c r="H176" s="1"/>
  <c r="E176"/>
  <c r="D176"/>
  <c r="F174"/>
  <c r="H174" s="1"/>
  <c r="E174"/>
  <c r="D174"/>
  <c r="F172"/>
  <c r="H172" s="1"/>
  <c r="E172"/>
  <c r="D172"/>
  <c r="F170"/>
  <c r="H170" s="1"/>
  <c r="E170"/>
  <c r="D170"/>
  <c r="F168"/>
  <c r="H168" s="1"/>
  <c r="E168"/>
  <c r="D168"/>
  <c r="G168" s="1"/>
  <c r="I168" s="1"/>
  <c r="F166"/>
  <c r="H166" s="1"/>
  <c r="E166"/>
  <c r="D166"/>
  <c r="F164"/>
  <c r="E164"/>
  <c r="D164"/>
  <c r="F162"/>
  <c r="E162"/>
  <c r="D162"/>
  <c r="G162" s="1"/>
  <c r="F160"/>
  <c r="H160" s="1"/>
  <c r="E160"/>
  <c r="D160"/>
  <c r="F158"/>
  <c r="H158" s="1"/>
  <c r="E158"/>
  <c r="D158"/>
  <c r="F156"/>
  <c r="H156" s="1"/>
  <c r="E156"/>
  <c r="D156"/>
  <c r="F154"/>
  <c r="H154" s="1"/>
  <c r="E154"/>
  <c r="D154"/>
  <c r="F152"/>
  <c r="H152" s="1"/>
  <c r="E152"/>
  <c r="D152"/>
  <c r="G152" s="1"/>
  <c r="I152" s="1"/>
  <c r="F150"/>
  <c r="H150" s="1"/>
  <c r="E150"/>
  <c r="D150"/>
  <c r="F148"/>
  <c r="E148"/>
  <c r="D148"/>
  <c r="F200" i="3"/>
  <c r="H200" s="1"/>
  <c r="E200"/>
  <c r="D200"/>
  <c r="F198"/>
  <c r="H198" s="1"/>
  <c r="E198"/>
  <c r="D198"/>
  <c r="F196"/>
  <c r="H196" s="1"/>
  <c r="E196"/>
  <c r="D196"/>
  <c r="F194"/>
  <c r="H194" s="1"/>
  <c r="E194"/>
  <c r="D194"/>
  <c r="F192"/>
  <c r="H192" s="1"/>
  <c r="E192"/>
  <c r="D192"/>
  <c r="G192" s="1"/>
  <c r="I192" s="1"/>
  <c r="F190"/>
  <c r="H190" s="1"/>
  <c r="E190"/>
  <c r="D190"/>
  <c r="F188"/>
  <c r="E188"/>
  <c r="D188"/>
  <c r="F186"/>
  <c r="E186"/>
  <c r="D186"/>
  <c r="G186" s="1"/>
  <c r="F184"/>
  <c r="H184" s="1"/>
  <c r="E184"/>
  <c r="D184"/>
  <c r="F182"/>
  <c r="H182" s="1"/>
  <c r="E182"/>
  <c r="D182"/>
  <c r="F180"/>
  <c r="H180" s="1"/>
  <c r="E180"/>
  <c r="D180"/>
  <c r="F178"/>
  <c r="H178" s="1"/>
  <c r="E178"/>
  <c r="D178"/>
  <c r="F176"/>
  <c r="H176" s="1"/>
  <c r="E176"/>
  <c r="D176"/>
  <c r="G176" s="1"/>
  <c r="I176" s="1"/>
  <c r="F174"/>
  <c r="H174" s="1"/>
  <c r="E174"/>
  <c r="D174"/>
  <c r="F172"/>
  <c r="E172"/>
  <c r="D172"/>
  <c r="F170"/>
  <c r="E170"/>
  <c r="D170"/>
  <c r="G170" s="1"/>
  <c r="F168"/>
  <c r="H168" s="1"/>
  <c r="E168"/>
  <c r="D168"/>
  <c r="F166"/>
  <c r="H166" s="1"/>
  <c r="E166"/>
  <c r="D166"/>
  <c r="F164"/>
  <c r="H164" s="1"/>
  <c r="E164"/>
  <c r="D164"/>
  <c r="F162"/>
  <c r="H162" s="1"/>
  <c r="E162"/>
  <c r="D162"/>
  <c r="F160"/>
  <c r="H160" s="1"/>
  <c r="E160"/>
  <c r="D160"/>
  <c r="G160" s="1"/>
  <c r="I160" s="1"/>
  <c r="F158"/>
  <c r="H158" s="1"/>
  <c r="E158"/>
  <c r="D158"/>
  <c r="F156"/>
  <c r="E156"/>
  <c r="D156"/>
  <c r="F154"/>
  <c r="E154"/>
  <c r="D154"/>
  <c r="G154" s="1"/>
  <c r="F152"/>
  <c r="H152" s="1"/>
  <c r="E152"/>
  <c r="D152"/>
  <c r="F150"/>
  <c r="H150" s="1"/>
  <c r="E150"/>
  <c r="D150"/>
  <c r="F148"/>
  <c r="H148" s="1"/>
  <c r="E148"/>
  <c r="D148"/>
  <c r="F200" i="4"/>
  <c r="H200" s="1"/>
  <c r="E200"/>
  <c r="D200"/>
  <c r="F198"/>
  <c r="E198"/>
  <c r="D198"/>
  <c r="F196"/>
  <c r="E196"/>
  <c r="D196"/>
  <c r="G196" s="1"/>
  <c r="F194"/>
  <c r="H194" s="1"/>
  <c r="E194"/>
  <c r="D194"/>
  <c r="F192"/>
  <c r="H192" s="1"/>
  <c r="E192"/>
  <c r="D192"/>
  <c r="F190"/>
  <c r="H190" s="1"/>
  <c r="E190"/>
  <c r="D190"/>
  <c r="F188"/>
  <c r="H188" s="1"/>
  <c r="E188"/>
  <c r="D188"/>
  <c r="F186"/>
  <c r="H186" s="1"/>
  <c r="E186"/>
  <c r="D186"/>
  <c r="G186" s="1"/>
  <c r="I186" s="1"/>
  <c r="F184"/>
  <c r="H184" s="1"/>
  <c r="E184"/>
  <c r="D184"/>
  <c r="F182"/>
  <c r="E182"/>
  <c r="D182"/>
  <c r="F180"/>
  <c r="E180"/>
  <c r="D180"/>
  <c r="G180" s="1"/>
  <c r="F178"/>
  <c r="H178" s="1"/>
  <c r="E178"/>
  <c r="D178"/>
  <c r="F176"/>
  <c r="H176" s="1"/>
  <c r="E176"/>
  <c r="D176"/>
  <c r="F174"/>
  <c r="H174" s="1"/>
  <c r="E174"/>
  <c r="D174"/>
  <c r="F172"/>
  <c r="H172" s="1"/>
  <c r="E172"/>
  <c r="D172"/>
  <c r="F170"/>
  <c r="E170"/>
  <c r="D170"/>
  <c r="G170" s="1"/>
  <c r="F168"/>
  <c r="H168" s="1"/>
  <c r="E168"/>
  <c r="D168"/>
  <c r="F166"/>
  <c r="E166"/>
  <c r="D166"/>
  <c r="F164"/>
  <c r="E164"/>
  <c r="D164"/>
  <c r="G164" s="1"/>
  <c r="F162"/>
  <c r="H162" s="1"/>
  <c r="E162"/>
  <c r="D162"/>
  <c r="F160"/>
  <c r="H160" s="1"/>
  <c r="E160"/>
  <c r="D160"/>
  <c r="F158"/>
  <c r="H158" s="1"/>
  <c r="E158"/>
  <c r="D158"/>
  <c r="F156"/>
  <c r="H156" s="1"/>
  <c r="E156"/>
  <c r="D156"/>
  <c r="F154"/>
  <c r="E154"/>
  <c r="D154"/>
  <c r="G154" s="1"/>
  <c r="F152"/>
  <c r="H152" s="1"/>
  <c r="E152"/>
  <c r="D152"/>
  <c r="F150"/>
  <c r="E150"/>
  <c r="D150"/>
  <c r="F148"/>
  <c r="E148"/>
  <c r="D148"/>
  <c r="G148" s="1"/>
  <c r="F200" i="1"/>
  <c r="H200" s="1"/>
  <c r="E200"/>
  <c r="D200"/>
  <c r="F146" i="3"/>
  <c r="H146" s="1"/>
  <c r="E146"/>
  <c r="D146"/>
  <c r="F144"/>
  <c r="H144" s="1"/>
  <c r="E144"/>
  <c r="D144"/>
  <c r="F142"/>
  <c r="H142" s="1"/>
  <c r="E142"/>
  <c r="D142"/>
  <c r="G142" s="1"/>
  <c r="I142" s="1"/>
  <c r="F140"/>
  <c r="H140" s="1"/>
  <c r="E140"/>
  <c r="D140"/>
  <c r="F138"/>
  <c r="E138"/>
  <c r="D138"/>
  <c r="F136"/>
  <c r="E136"/>
  <c r="D136"/>
  <c r="G136" s="1"/>
  <c r="F134"/>
  <c r="H134" s="1"/>
  <c r="E134"/>
  <c r="D134"/>
  <c r="F132"/>
  <c r="H132" s="1"/>
  <c r="E132"/>
  <c r="D132"/>
  <c r="F130"/>
  <c r="H130" s="1"/>
  <c r="E130"/>
  <c r="D130"/>
  <c r="F128"/>
  <c r="H128" s="1"/>
  <c r="E128"/>
  <c r="D128"/>
  <c r="F126"/>
  <c r="H126" s="1"/>
  <c r="E126"/>
  <c r="D126"/>
  <c r="G126" s="1"/>
  <c r="I126" s="1"/>
  <c r="F124"/>
  <c r="H124" s="1"/>
  <c r="E124"/>
  <c r="D124"/>
  <c r="F122"/>
  <c r="E122"/>
  <c r="D122"/>
  <c r="F120"/>
  <c r="E120"/>
  <c r="D120"/>
  <c r="G120" s="1"/>
  <c r="F118"/>
  <c r="H118" s="1"/>
  <c r="E118"/>
  <c r="D118"/>
  <c r="F116"/>
  <c r="H116" s="1"/>
  <c r="E116"/>
  <c r="D116"/>
  <c r="F114"/>
  <c r="H114" s="1"/>
  <c r="E114"/>
  <c r="D114"/>
  <c r="F112"/>
  <c r="H112" s="1"/>
  <c r="E112"/>
  <c r="D112"/>
  <c r="F110"/>
  <c r="H110" s="1"/>
  <c r="E110"/>
  <c r="D110"/>
  <c r="G110" s="1"/>
  <c r="I110" s="1"/>
  <c r="F108"/>
  <c r="H108" s="1"/>
  <c r="E108"/>
  <c r="D108"/>
  <c r="F106"/>
  <c r="E106"/>
  <c r="D106"/>
  <c r="F104"/>
  <c r="E104"/>
  <c r="D104"/>
  <c r="G104" s="1"/>
  <c r="F102"/>
  <c r="H102" s="1"/>
  <c r="E102"/>
  <c r="D102"/>
  <c r="F100"/>
  <c r="H100" s="1"/>
  <c r="E100"/>
  <c r="D100"/>
  <c r="F98"/>
  <c r="H98" s="1"/>
  <c r="E98"/>
  <c r="D98"/>
  <c r="F96"/>
  <c r="H96" s="1"/>
  <c r="E96"/>
  <c r="D96"/>
  <c r="F94"/>
  <c r="H94" s="1"/>
  <c r="E94"/>
  <c r="D94"/>
  <c r="G94" s="1"/>
  <c r="I94" s="1"/>
  <c r="F92"/>
  <c r="H92" s="1"/>
  <c r="E92"/>
  <c r="D92"/>
  <c r="F90"/>
  <c r="E90"/>
  <c r="D90"/>
  <c r="F88"/>
  <c r="E88"/>
  <c r="D88"/>
  <c r="G88" s="1"/>
  <c r="F86"/>
  <c r="H86" s="1"/>
  <c r="E86"/>
  <c r="D86"/>
  <c r="F84"/>
  <c r="H84" s="1"/>
  <c r="E84"/>
  <c r="D84"/>
  <c r="F82"/>
  <c r="H82" s="1"/>
  <c r="E82"/>
  <c r="D82"/>
  <c r="F80"/>
  <c r="H80" s="1"/>
  <c r="E80"/>
  <c r="D80"/>
  <c r="F78"/>
  <c r="H78" s="1"/>
  <c r="E78"/>
  <c r="D78"/>
  <c r="G78" s="1"/>
  <c r="I78" s="1"/>
  <c r="F76"/>
  <c r="H76" s="1"/>
  <c r="E76"/>
  <c r="D76"/>
  <c r="F74"/>
  <c r="E74"/>
  <c r="D74"/>
  <c r="F72"/>
  <c r="E72"/>
  <c r="D72"/>
  <c r="G72" s="1"/>
  <c r="F70"/>
  <c r="H70" s="1"/>
  <c r="E70"/>
  <c r="D70"/>
  <c r="F68"/>
  <c r="H68" s="1"/>
  <c r="E68"/>
  <c r="D68"/>
  <c r="F66"/>
  <c r="H66" s="1"/>
  <c r="E66"/>
  <c r="D66"/>
  <c r="F64"/>
  <c r="H64" s="1"/>
  <c r="E64"/>
  <c r="D64"/>
  <c r="F62"/>
  <c r="H62" s="1"/>
  <c r="E62"/>
  <c r="D62"/>
  <c r="G62" s="1"/>
  <c r="I62" s="1"/>
  <c r="F60"/>
  <c r="H60" s="1"/>
  <c r="E60"/>
  <c r="D60"/>
  <c r="F58"/>
  <c r="E58"/>
  <c r="D58"/>
  <c r="F56"/>
  <c r="E56"/>
  <c r="D56"/>
  <c r="G56" s="1"/>
  <c r="F54"/>
  <c r="H54" s="1"/>
  <c r="E54"/>
  <c r="D54"/>
  <c r="F52"/>
  <c r="H52" s="1"/>
  <c r="E52"/>
  <c r="D52"/>
  <c r="F50"/>
  <c r="H50" s="1"/>
  <c r="E50"/>
  <c r="D50"/>
  <c r="F48"/>
  <c r="H48" s="1"/>
  <c r="E48"/>
  <c r="D48"/>
  <c r="F46"/>
  <c r="H46" s="1"/>
  <c r="E46"/>
  <c r="D46"/>
  <c r="G46" s="1"/>
  <c r="I46" s="1"/>
  <c r="F44"/>
  <c r="H44" s="1"/>
  <c r="E44"/>
  <c r="D44"/>
  <c r="F42"/>
  <c r="E42"/>
  <c r="D42"/>
  <c r="F40"/>
  <c r="E40"/>
  <c r="D40"/>
  <c r="G40" s="1"/>
  <c r="F38"/>
  <c r="H38" s="1"/>
  <c r="E38"/>
  <c r="D38"/>
  <c r="F36"/>
  <c r="H36" s="1"/>
  <c r="E36"/>
  <c r="D36"/>
  <c r="F34"/>
  <c r="H34" s="1"/>
  <c r="E34"/>
  <c r="D34"/>
  <c r="F32"/>
  <c r="H32" s="1"/>
  <c r="E32"/>
  <c r="D32"/>
  <c r="F30"/>
  <c r="H30" s="1"/>
  <c r="E30"/>
  <c r="D30"/>
  <c r="G30" s="1"/>
  <c r="I30" s="1"/>
  <c r="F28"/>
  <c r="H28" s="1"/>
  <c r="E28"/>
  <c r="D28"/>
  <c r="F26"/>
  <c r="E26"/>
  <c r="D26"/>
  <c r="F24"/>
  <c r="E24"/>
  <c r="D24"/>
  <c r="G24" s="1"/>
  <c r="F22"/>
  <c r="H22" s="1"/>
  <c r="E22"/>
  <c r="D22"/>
  <c r="F20"/>
  <c r="H20" s="1"/>
  <c r="E20"/>
  <c r="D20"/>
  <c r="F18"/>
  <c r="H18" s="1"/>
  <c r="E18"/>
  <c r="D18"/>
  <c r="F16"/>
  <c r="H16" s="1"/>
  <c r="E16"/>
  <c r="D16"/>
  <c r="F14"/>
  <c r="H14" s="1"/>
  <c r="E14"/>
  <c r="D14"/>
  <c r="G14" s="1"/>
  <c r="I14" s="1"/>
  <c r="F12"/>
  <c r="H12" s="1"/>
  <c r="E12"/>
  <c r="D12"/>
  <c r="F10"/>
  <c r="E10"/>
  <c r="D10"/>
  <c r="F8"/>
  <c r="E8"/>
  <c r="D8"/>
  <c r="G8" s="1"/>
  <c r="F6"/>
  <c r="H6" s="1"/>
  <c r="E6"/>
  <c r="D6"/>
  <c r="F146" i="2"/>
  <c r="E146"/>
  <c r="D146"/>
  <c r="F144"/>
  <c r="E144"/>
  <c r="D144"/>
  <c r="F142"/>
  <c r="E142"/>
  <c r="D142"/>
  <c r="F140"/>
  <c r="E140"/>
  <c r="D140"/>
  <c r="G140" s="1"/>
  <c r="F138"/>
  <c r="E138"/>
  <c r="D138"/>
  <c r="F136"/>
  <c r="E136"/>
  <c r="D136"/>
  <c r="F134"/>
  <c r="E134"/>
  <c r="D134"/>
  <c r="G134" s="1"/>
  <c r="F132"/>
  <c r="E132"/>
  <c r="D132"/>
  <c r="F130"/>
  <c r="E130"/>
  <c r="D130"/>
  <c r="F128"/>
  <c r="E128"/>
  <c r="D128"/>
  <c r="F126"/>
  <c r="E126"/>
  <c r="D126"/>
  <c r="F124"/>
  <c r="E124"/>
  <c r="D124"/>
  <c r="G124" s="1"/>
  <c r="F122"/>
  <c r="E122"/>
  <c r="D122"/>
  <c r="F120"/>
  <c r="E120"/>
  <c r="D120"/>
  <c r="F118"/>
  <c r="E118"/>
  <c r="D118"/>
  <c r="G118" s="1"/>
  <c r="F116"/>
  <c r="E116"/>
  <c r="D116"/>
  <c r="F114"/>
  <c r="E114"/>
  <c r="D114"/>
  <c r="F112"/>
  <c r="E112"/>
  <c r="D112"/>
  <c r="F110"/>
  <c r="E110"/>
  <c r="D110"/>
  <c r="F108"/>
  <c r="E108"/>
  <c r="D108"/>
  <c r="G108" s="1"/>
  <c r="F106"/>
  <c r="E106"/>
  <c r="D106"/>
  <c r="F104"/>
  <c r="E104"/>
  <c r="D104"/>
  <c r="F102"/>
  <c r="E102"/>
  <c r="D102"/>
  <c r="G102" s="1"/>
  <c r="F100"/>
  <c r="E100"/>
  <c r="D100"/>
  <c r="F98"/>
  <c r="E98"/>
  <c r="D98"/>
  <c r="F96"/>
  <c r="E96"/>
  <c r="D96"/>
  <c r="F94"/>
  <c r="E94"/>
  <c r="D94"/>
  <c r="F92"/>
  <c r="E92"/>
  <c r="D92"/>
  <c r="G92" s="1"/>
  <c r="F90"/>
  <c r="E90"/>
  <c r="D90"/>
  <c r="F88"/>
  <c r="E88"/>
  <c r="D88"/>
  <c r="F86"/>
  <c r="E86"/>
  <c r="D86"/>
  <c r="G86" s="1"/>
  <c r="F84"/>
  <c r="E84"/>
  <c r="D84"/>
  <c r="F82"/>
  <c r="H82" s="1"/>
  <c r="E82"/>
  <c r="D82"/>
  <c r="F80"/>
  <c r="E80"/>
  <c r="D80"/>
  <c r="F78"/>
  <c r="E78"/>
  <c r="D78"/>
  <c r="F76"/>
  <c r="E76"/>
  <c r="D76"/>
  <c r="G76" s="1"/>
  <c r="F74"/>
  <c r="E74"/>
  <c r="D74"/>
  <c r="F72"/>
  <c r="E72"/>
  <c r="D72"/>
  <c r="F70"/>
  <c r="E70"/>
  <c r="D70"/>
  <c r="G70" s="1"/>
  <c r="F68"/>
  <c r="H68" s="1"/>
  <c r="E68"/>
  <c r="D68"/>
  <c r="F66"/>
  <c r="E66"/>
  <c r="D66"/>
  <c r="F64"/>
  <c r="E64"/>
  <c r="D64"/>
  <c r="F62"/>
  <c r="E62"/>
  <c r="D62"/>
  <c r="F60"/>
  <c r="E60"/>
  <c r="D60"/>
  <c r="G60" s="1"/>
  <c r="F58"/>
  <c r="E58"/>
  <c r="D58"/>
  <c r="F56"/>
  <c r="E56"/>
  <c r="D56"/>
  <c r="F54"/>
  <c r="E54"/>
  <c r="D54"/>
  <c r="G54" s="1"/>
  <c r="F52"/>
  <c r="E52"/>
  <c r="D52"/>
  <c r="F50"/>
  <c r="E50"/>
  <c r="D50"/>
  <c r="F48"/>
  <c r="E48"/>
  <c r="D48"/>
  <c r="F46"/>
  <c r="E46"/>
  <c r="D46"/>
  <c r="F44"/>
  <c r="E44"/>
  <c r="D44"/>
  <c r="G44" s="1"/>
  <c r="F42"/>
  <c r="E42"/>
  <c r="D42"/>
  <c r="F40"/>
  <c r="E40"/>
  <c r="D40"/>
  <c r="F38"/>
  <c r="E38"/>
  <c r="D38"/>
  <c r="G38" s="1"/>
  <c r="F36"/>
  <c r="E36"/>
  <c r="D36"/>
  <c r="F34"/>
  <c r="E34"/>
  <c r="D34"/>
  <c r="F32"/>
  <c r="E32"/>
  <c r="D32"/>
  <c r="F30"/>
  <c r="E30"/>
  <c r="D30"/>
  <c r="F28"/>
  <c r="E28"/>
  <c r="D28"/>
  <c r="G28" s="1"/>
  <c r="F26"/>
  <c r="E26"/>
  <c r="D26"/>
  <c r="F24"/>
  <c r="E24"/>
  <c r="D24"/>
  <c r="F22"/>
  <c r="E22"/>
  <c r="D22"/>
  <c r="G22" s="1"/>
  <c r="F20"/>
  <c r="E20"/>
  <c r="D20"/>
  <c r="F18"/>
  <c r="E18"/>
  <c r="D18"/>
  <c r="F16"/>
  <c r="E16"/>
  <c r="D16"/>
  <c r="F14"/>
  <c r="E14"/>
  <c r="D14"/>
  <c r="F12"/>
  <c r="E12"/>
  <c r="D12"/>
  <c r="G12" s="1"/>
  <c r="F10"/>
  <c r="E10"/>
  <c r="D10"/>
  <c r="F8"/>
  <c r="E8"/>
  <c r="D8"/>
  <c r="F6"/>
  <c r="E6"/>
  <c r="D6"/>
  <c r="G6" s="1"/>
  <c r="F146" i="5"/>
  <c r="H146" s="1"/>
  <c r="E146"/>
  <c r="D146"/>
  <c r="F144"/>
  <c r="H144" s="1"/>
  <c r="E144"/>
  <c r="D144"/>
  <c r="F142"/>
  <c r="H142" s="1"/>
  <c r="E142"/>
  <c r="D142"/>
  <c r="F140"/>
  <c r="H140" s="1"/>
  <c r="E140"/>
  <c r="D140"/>
  <c r="F138"/>
  <c r="H138" s="1"/>
  <c r="E138"/>
  <c r="D138"/>
  <c r="G138" s="1"/>
  <c r="F136"/>
  <c r="H136" s="1"/>
  <c r="E136"/>
  <c r="D136"/>
  <c r="F134"/>
  <c r="E134"/>
  <c r="D134"/>
  <c r="F132"/>
  <c r="E132"/>
  <c r="D132"/>
  <c r="G132" s="1"/>
  <c r="F130"/>
  <c r="H130" s="1"/>
  <c r="E130"/>
  <c r="D130"/>
  <c r="F128"/>
  <c r="H128" s="1"/>
  <c r="E128"/>
  <c r="D128"/>
  <c r="F126"/>
  <c r="H126" s="1"/>
  <c r="E126"/>
  <c r="D126"/>
  <c r="F124"/>
  <c r="H124" s="1"/>
  <c r="E124"/>
  <c r="D124"/>
  <c r="F122"/>
  <c r="H122" s="1"/>
  <c r="E122"/>
  <c r="D122"/>
  <c r="G122" s="1"/>
  <c r="I122" s="1"/>
  <c r="F120"/>
  <c r="H120" s="1"/>
  <c r="E120"/>
  <c r="D120"/>
  <c r="F118"/>
  <c r="E118"/>
  <c r="D118"/>
  <c r="F116"/>
  <c r="E116"/>
  <c r="D116"/>
  <c r="G116" s="1"/>
  <c r="F114"/>
  <c r="H114" s="1"/>
  <c r="E114"/>
  <c r="D114"/>
  <c r="F112"/>
  <c r="H112" s="1"/>
  <c r="E112"/>
  <c r="D112"/>
  <c r="F110"/>
  <c r="H110" s="1"/>
  <c r="E110"/>
  <c r="D110"/>
  <c r="F108"/>
  <c r="H108" s="1"/>
  <c r="E108"/>
  <c r="D108"/>
  <c r="F106"/>
  <c r="H106" s="1"/>
  <c r="E106"/>
  <c r="D106"/>
  <c r="G106" s="1"/>
  <c r="I106" s="1"/>
  <c r="F104"/>
  <c r="H104" s="1"/>
  <c r="E104"/>
  <c r="D104"/>
  <c r="F102"/>
  <c r="E102"/>
  <c r="D102"/>
  <c r="F100"/>
  <c r="E100"/>
  <c r="D100"/>
  <c r="G100" s="1"/>
  <c r="F98"/>
  <c r="H98" s="1"/>
  <c r="E98"/>
  <c r="D98"/>
  <c r="F96"/>
  <c r="H96" s="1"/>
  <c r="E96"/>
  <c r="D96"/>
  <c r="F94"/>
  <c r="H94" s="1"/>
  <c r="E94"/>
  <c r="D94"/>
  <c r="F92"/>
  <c r="H92" s="1"/>
  <c r="E92"/>
  <c r="D92"/>
  <c r="F90"/>
  <c r="H90" s="1"/>
  <c r="E90"/>
  <c r="D90"/>
  <c r="G90" s="1"/>
  <c r="I90" s="1"/>
  <c r="F88"/>
  <c r="H88" s="1"/>
  <c r="E88"/>
  <c r="D88"/>
  <c r="F86"/>
  <c r="E86"/>
  <c r="D86"/>
  <c r="F84"/>
  <c r="E84"/>
  <c r="D84"/>
  <c r="G84" s="1"/>
  <c r="F82"/>
  <c r="H82" s="1"/>
  <c r="E82"/>
  <c r="D82"/>
  <c r="F80"/>
  <c r="H80" s="1"/>
  <c r="E80"/>
  <c r="D80"/>
  <c r="F78"/>
  <c r="H78" s="1"/>
  <c r="E78"/>
  <c r="D78"/>
  <c r="F76"/>
  <c r="H76" s="1"/>
  <c r="E76"/>
  <c r="D76"/>
  <c r="F74"/>
  <c r="H74" s="1"/>
  <c r="E74"/>
  <c r="D74"/>
  <c r="G74" s="1"/>
  <c r="I74" s="1"/>
  <c r="F72"/>
  <c r="H72" s="1"/>
  <c r="E72"/>
  <c r="D72"/>
  <c r="F70"/>
  <c r="E70"/>
  <c r="D70"/>
  <c r="F68"/>
  <c r="E68"/>
  <c r="D68"/>
  <c r="G68" s="1"/>
  <c r="F66"/>
  <c r="H66" s="1"/>
  <c r="E66"/>
  <c r="D66"/>
  <c r="F64"/>
  <c r="H64" s="1"/>
  <c r="E64"/>
  <c r="D64"/>
  <c r="F62"/>
  <c r="H62" s="1"/>
  <c r="E62"/>
  <c r="D62"/>
  <c r="F60"/>
  <c r="H60" s="1"/>
  <c r="E60"/>
  <c r="D60"/>
  <c r="F58"/>
  <c r="H58" s="1"/>
  <c r="E58"/>
  <c r="D58"/>
  <c r="G58" s="1"/>
  <c r="I58" s="1"/>
  <c r="F56"/>
  <c r="H56" s="1"/>
  <c r="E56"/>
  <c r="D56"/>
  <c r="F54"/>
  <c r="E54"/>
  <c r="D54"/>
  <c r="F52"/>
  <c r="E52"/>
  <c r="D52"/>
  <c r="G52" s="1"/>
  <c r="F50"/>
  <c r="H50" s="1"/>
  <c r="E50"/>
  <c r="D50"/>
  <c r="F48"/>
  <c r="H48" s="1"/>
  <c r="E48"/>
  <c r="D48"/>
  <c r="F46"/>
  <c r="H46" s="1"/>
  <c r="E46"/>
  <c r="D46"/>
  <c r="F44"/>
  <c r="H44" s="1"/>
  <c r="E44"/>
  <c r="D44"/>
  <c r="F42"/>
  <c r="H42" s="1"/>
  <c r="E42"/>
  <c r="D42"/>
  <c r="G42" s="1"/>
  <c r="I42" s="1"/>
  <c r="F40"/>
  <c r="H40" s="1"/>
  <c r="E40"/>
  <c r="D40"/>
  <c r="F38"/>
  <c r="E38"/>
  <c r="D38"/>
  <c r="F36"/>
  <c r="E36"/>
  <c r="D36"/>
  <c r="G36" s="1"/>
  <c r="F34"/>
  <c r="H34" s="1"/>
  <c r="E34"/>
  <c r="D34"/>
  <c r="F32"/>
  <c r="H32" s="1"/>
  <c r="E32"/>
  <c r="D32"/>
  <c r="F30"/>
  <c r="H30" s="1"/>
  <c r="E30"/>
  <c r="D30"/>
  <c r="F28"/>
  <c r="H28" s="1"/>
  <c r="E28"/>
  <c r="D28"/>
  <c r="F26"/>
  <c r="H26" s="1"/>
  <c r="E26"/>
  <c r="D26"/>
  <c r="G26" s="1"/>
  <c r="I26" s="1"/>
  <c r="F24"/>
  <c r="H24" s="1"/>
  <c r="E24"/>
  <c r="D24"/>
  <c r="F22"/>
  <c r="E22"/>
  <c r="D22"/>
  <c r="F20"/>
  <c r="E20"/>
  <c r="D20"/>
  <c r="G20" s="1"/>
  <c r="F18"/>
  <c r="H18" s="1"/>
  <c r="E18"/>
  <c r="D18"/>
  <c r="F16"/>
  <c r="H16" s="1"/>
  <c r="E16"/>
  <c r="D16"/>
  <c r="F14"/>
  <c r="H14" s="1"/>
  <c r="E14"/>
  <c r="D14"/>
  <c r="F12"/>
  <c r="H12" s="1"/>
  <c r="E12"/>
  <c r="D12"/>
  <c r="F10"/>
  <c r="H10" s="1"/>
  <c r="E10"/>
  <c r="D10"/>
  <c r="G10" s="1"/>
  <c r="I10" s="1"/>
  <c r="F8"/>
  <c r="H8" s="1"/>
  <c r="E8"/>
  <c r="D8"/>
  <c r="F6"/>
  <c r="E6"/>
  <c r="D6"/>
  <c r="F146" i="4"/>
  <c r="E146"/>
  <c r="D146"/>
  <c r="G146" s="1"/>
  <c r="F144"/>
  <c r="H144" s="1"/>
  <c r="E144"/>
  <c r="D144"/>
  <c r="F142"/>
  <c r="H142" s="1"/>
  <c r="E142"/>
  <c r="D142"/>
  <c r="F140"/>
  <c r="H140" s="1"/>
  <c r="E140"/>
  <c r="D140"/>
  <c r="F138"/>
  <c r="H138" s="1"/>
  <c r="E138"/>
  <c r="D138"/>
  <c r="F136"/>
  <c r="H136" s="1"/>
  <c r="E136"/>
  <c r="F134"/>
  <c r="H134" s="1"/>
  <c r="E134"/>
  <c r="F132"/>
  <c r="E132"/>
  <c r="F130"/>
  <c r="E130"/>
  <c r="G130"/>
  <c r="F128"/>
  <c r="H128" s="1"/>
  <c r="E128"/>
  <c r="F126"/>
  <c r="H126" s="1"/>
  <c r="E126"/>
  <c r="D126"/>
  <c r="F124"/>
  <c r="H124" s="1"/>
  <c r="E124"/>
  <c r="D124"/>
  <c r="F122"/>
  <c r="H122" s="1"/>
  <c r="E122"/>
  <c r="D122"/>
  <c r="F120"/>
  <c r="H120" s="1"/>
  <c r="E120"/>
  <c r="D120"/>
  <c r="G120" s="1"/>
  <c r="I120" s="1"/>
  <c r="F118"/>
  <c r="H118" s="1"/>
  <c r="E118"/>
  <c r="D118"/>
  <c r="F116"/>
  <c r="E116"/>
  <c r="D116"/>
  <c r="F114"/>
  <c r="E114"/>
  <c r="D114"/>
  <c r="G114" s="1"/>
  <c r="F112"/>
  <c r="H112" s="1"/>
  <c r="E112"/>
  <c r="D112"/>
  <c r="F110"/>
  <c r="H110" s="1"/>
  <c r="E110"/>
  <c r="D110"/>
  <c r="F108"/>
  <c r="H108" s="1"/>
  <c r="E108"/>
  <c r="D108"/>
  <c r="F106"/>
  <c r="H106" s="1"/>
  <c r="E106"/>
  <c r="D106"/>
  <c r="F104"/>
  <c r="H104" s="1"/>
  <c r="E104"/>
  <c r="D104"/>
  <c r="G104" s="1"/>
  <c r="I104" s="1"/>
  <c r="F102"/>
  <c r="H102" s="1"/>
  <c r="E102"/>
  <c r="D102"/>
  <c r="F100"/>
  <c r="E100"/>
  <c r="D100"/>
  <c r="F98"/>
  <c r="E98"/>
  <c r="D98"/>
  <c r="G98" s="1"/>
  <c r="F96"/>
  <c r="H96" s="1"/>
  <c r="E96"/>
  <c r="D96"/>
  <c r="F94"/>
  <c r="H94" s="1"/>
  <c r="E94"/>
  <c r="D94"/>
  <c r="F92"/>
  <c r="H92" s="1"/>
  <c r="E92"/>
  <c r="D92"/>
  <c r="F90"/>
  <c r="H90" s="1"/>
  <c r="E90"/>
  <c r="D90"/>
  <c r="F88"/>
  <c r="H88" s="1"/>
  <c r="E88"/>
  <c r="D88"/>
  <c r="G88" s="1"/>
  <c r="I88" s="1"/>
  <c r="F86"/>
  <c r="H86" s="1"/>
  <c r="E86"/>
  <c r="D86"/>
  <c r="F84"/>
  <c r="E84"/>
  <c r="D84"/>
  <c r="F82"/>
  <c r="E82"/>
  <c r="D82"/>
  <c r="G82" s="1"/>
  <c r="F80"/>
  <c r="H80" s="1"/>
  <c r="E80"/>
  <c r="D80"/>
  <c r="F78"/>
  <c r="H78" s="1"/>
  <c r="E78"/>
  <c r="D78"/>
  <c r="F76"/>
  <c r="H76" s="1"/>
  <c r="E76"/>
  <c r="D76"/>
  <c r="F74"/>
  <c r="H74" s="1"/>
  <c r="E74"/>
  <c r="D74"/>
  <c r="F72"/>
  <c r="H72" s="1"/>
  <c r="E72"/>
  <c r="D72"/>
  <c r="G72" s="1"/>
  <c r="I72" s="1"/>
  <c r="F70"/>
  <c r="H70" s="1"/>
  <c r="E70"/>
  <c r="D70"/>
  <c r="F68"/>
  <c r="E68"/>
  <c r="D68"/>
  <c r="F66"/>
  <c r="E66"/>
  <c r="D66"/>
  <c r="G66" s="1"/>
  <c r="F64"/>
  <c r="H64" s="1"/>
  <c r="E64"/>
  <c r="D64"/>
  <c r="F62"/>
  <c r="H62" s="1"/>
  <c r="E62"/>
  <c r="D62"/>
  <c r="F60"/>
  <c r="H60" s="1"/>
  <c r="E60"/>
  <c r="D60"/>
  <c r="F58"/>
  <c r="H58" s="1"/>
  <c r="E58"/>
  <c r="D58"/>
  <c r="F56"/>
  <c r="H56" s="1"/>
  <c r="E56"/>
  <c r="D56"/>
  <c r="G56" s="1"/>
  <c r="I56" s="1"/>
  <c r="F54"/>
  <c r="H54" s="1"/>
  <c r="E54"/>
  <c r="D54"/>
  <c r="F52"/>
  <c r="E52"/>
  <c r="D52"/>
  <c r="F50"/>
  <c r="E50"/>
  <c r="D50"/>
  <c r="G50" s="1"/>
  <c r="F48"/>
  <c r="H48" s="1"/>
  <c r="E48"/>
  <c r="D48"/>
  <c r="F46"/>
  <c r="H46" s="1"/>
  <c r="E46"/>
  <c r="D46"/>
  <c r="F44"/>
  <c r="H44" s="1"/>
  <c r="E44"/>
  <c r="D44"/>
  <c r="F42"/>
  <c r="H42" s="1"/>
  <c r="E42"/>
  <c r="D42"/>
  <c r="F40"/>
  <c r="H40" s="1"/>
  <c r="E40"/>
  <c r="D40"/>
  <c r="G40" s="1"/>
  <c r="I40" s="1"/>
  <c r="F38"/>
  <c r="H38" s="1"/>
  <c r="E38"/>
  <c r="D38"/>
  <c r="F36"/>
  <c r="E36"/>
  <c r="D36"/>
  <c r="F34"/>
  <c r="E34"/>
  <c r="D34"/>
  <c r="G34" s="1"/>
  <c r="F32"/>
  <c r="H32" s="1"/>
  <c r="E32"/>
  <c r="D32"/>
  <c r="F30"/>
  <c r="H30" s="1"/>
  <c r="E30"/>
  <c r="D30"/>
  <c r="F28"/>
  <c r="H28" s="1"/>
  <c r="E28"/>
  <c r="D28"/>
  <c r="F26"/>
  <c r="H26" s="1"/>
  <c r="E26"/>
  <c r="D26"/>
  <c r="F24"/>
  <c r="H24" s="1"/>
  <c r="E24"/>
  <c r="D24"/>
  <c r="G24" s="1"/>
  <c r="I24" s="1"/>
  <c r="F22"/>
  <c r="H22" s="1"/>
  <c r="E22"/>
  <c r="D22"/>
  <c r="F20"/>
  <c r="E20"/>
  <c r="D20"/>
  <c r="F18"/>
  <c r="E18"/>
  <c r="D18"/>
  <c r="G18" s="1"/>
  <c r="F16"/>
  <c r="H16" s="1"/>
  <c r="E16"/>
  <c r="D16"/>
  <c r="F14"/>
  <c r="H14" s="1"/>
  <c r="E14"/>
  <c r="D14"/>
  <c r="F12"/>
  <c r="H12" s="1"/>
  <c r="E12"/>
  <c r="D12"/>
  <c r="F10"/>
  <c r="H10" s="1"/>
  <c r="E10"/>
  <c r="D10"/>
  <c r="F8"/>
  <c r="H8" s="1"/>
  <c r="E8"/>
  <c r="D8"/>
  <c r="G8" s="1"/>
  <c r="I8" s="1"/>
  <c r="F6"/>
  <c r="H6" s="1"/>
  <c r="E6"/>
  <c r="D6"/>
  <c r="F198" i="1"/>
  <c r="E198"/>
  <c r="D198"/>
  <c r="F196"/>
  <c r="E196"/>
  <c r="D196"/>
  <c r="G196" s="1"/>
  <c r="F194"/>
  <c r="H194" s="1"/>
  <c r="E194"/>
  <c r="D194"/>
  <c r="F192"/>
  <c r="H192" s="1"/>
  <c r="E192"/>
  <c r="D192"/>
  <c r="F190"/>
  <c r="H190" s="1"/>
  <c r="E190"/>
  <c r="D190"/>
  <c r="F188"/>
  <c r="H188" s="1"/>
  <c r="E188"/>
  <c r="D188"/>
  <c r="F186"/>
  <c r="H186" s="1"/>
  <c r="E186"/>
  <c r="D186"/>
  <c r="G186" s="1"/>
  <c r="I186" s="1"/>
  <c r="F184"/>
  <c r="H184" s="1"/>
  <c r="E184"/>
  <c r="D184"/>
  <c r="F182"/>
  <c r="E182"/>
  <c r="D182"/>
  <c r="F180"/>
  <c r="E180"/>
  <c r="D180"/>
  <c r="G180" s="1"/>
  <c r="F178"/>
  <c r="H178" s="1"/>
  <c r="E178"/>
  <c r="D178"/>
  <c r="F176"/>
  <c r="H176" s="1"/>
  <c r="E176"/>
  <c r="D176"/>
  <c r="F174"/>
  <c r="H174" s="1"/>
  <c r="E174"/>
  <c r="D174"/>
  <c r="F172"/>
  <c r="H172" s="1"/>
  <c r="E172"/>
  <c r="D172"/>
  <c r="F170"/>
  <c r="H170" s="1"/>
  <c r="E170"/>
  <c r="D170"/>
  <c r="G170" s="1"/>
  <c r="I170" s="1"/>
  <c r="F168"/>
  <c r="H168" s="1"/>
  <c r="E168"/>
  <c r="D168"/>
  <c r="F166"/>
  <c r="E166"/>
  <c r="D166"/>
  <c r="F164"/>
  <c r="E164"/>
  <c r="D164"/>
  <c r="G164" s="1"/>
  <c r="F162"/>
  <c r="H162" s="1"/>
  <c r="E162"/>
  <c r="D162"/>
  <c r="F160"/>
  <c r="H160" s="1"/>
  <c r="E160"/>
  <c r="D160"/>
  <c r="F158"/>
  <c r="H158" s="1"/>
  <c r="E158"/>
  <c r="D158"/>
  <c r="F156"/>
  <c r="H156" s="1"/>
  <c r="E156"/>
  <c r="D156"/>
  <c r="F154"/>
  <c r="H154" s="1"/>
  <c r="E154"/>
  <c r="D154"/>
  <c r="G154" s="1"/>
  <c r="I154" s="1"/>
  <c r="F152"/>
  <c r="H152" s="1"/>
  <c r="E152"/>
  <c r="D152"/>
  <c r="F150"/>
  <c r="E150"/>
  <c r="D150"/>
  <c r="F148"/>
  <c r="E148"/>
  <c r="D148"/>
  <c r="G148" s="1"/>
  <c r="F146"/>
  <c r="H146" s="1"/>
  <c r="E146"/>
  <c r="D146"/>
  <c r="F144"/>
  <c r="H144" s="1"/>
  <c r="E144"/>
  <c r="D144"/>
  <c r="F142"/>
  <c r="H142" s="1"/>
  <c r="E142"/>
  <c r="D142"/>
  <c r="F140"/>
  <c r="H140" s="1"/>
  <c r="E140"/>
  <c r="D140"/>
  <c r="F138"/>
  <c r="E138"/>
  <c r="D138"/>
  <c r="G138" s="1"/>
  <c r="F136"/>
  <c r="H136" s="1"/>
  <c r="E136"/>
  <c r="D136"/>
  <c r="F134"/>
  <c r="E134"/>
  <c r="D134"/>
  <c r="F132"/>
  <c r="E132"/>
  <c r="D132"/>
  <c r="G132" s="1"/>
  <c r="F130"/>
  <c r="H130" s="1"/>
  <c r="E130"/>
  <c r="D130"/>
  <c r="F128"/>
  <c r="H128" s="1"/>
  <c r="E128"/>
  <c r="D128"/>
  <c r="F126"/>
  <c r="H126" s="1"/>
  <c r="E126"/>
  <c r="D126"/>
  <c r="F124"/>
  <c r="H124" s="1"/>
  <c r="E124"/>
  <c r="D124"/>
  <c r="F122"/>
  <c r="H122" s="1"/>
  <c r="E122"/>
  <c r="D122"/>
  <c r="G122" s="1"/>
  <c r="I122" s="1"/>
  <c r="F120"/>
  <c r="H120" s="1"/>
  <c r="E120"/>
  <c r="D120"/>
  <c r="F118"/>
  <c r="E118"/>
  <c r="D118"/>
  <c r="F116"/>
  <c r="E116"/>
  <c r="D116"/>
  <c r="G116" s="1"/>
  <c r="F114"/>
  <c r="H114" s="1"/>
  <c r="E114"/>
  <c r="D114"/>
  <c r="F112"/>
  <c r="H112" s="1"/>
  <c r="E112"/>
  <c r="D112"/>
  <c r="F110"/>
  <c r="H110" s="1"/>
  <c r="E110"/>
  <c r="D110"/>
  <c r="F108"/>
  <c r="H108" s="1"/>
  <c r="E108"/>
  <c r="D108"/>
  <c r="F106"/>
  <c r="H106" s="1"/>
  <c r="E106"/>
  <c r="D106"/>
  <c r="G106" s="1"/>
  <c r="I106" s="1"/>
  <c r="F104"/>
  <c r="H104" s="1"/>
  <c r="E104"/>
  <c r="D104"/>
  <c r="F102"/>
  <c r="E102"/>
  <c r="D102"/>
  <c r="F100"/>
  <c r="E100"/>
  <c r="D100"/>
  <c r="G100" s="1"/>
  <c r="F98"/>
  <c r="H98" s="1"/>
  <c r="E98"/>
  <c r="D98"/>
  <c r="F96"/>
  <c r="H96" s="1"/>
  <c r="E96"/>
  <c r="D96"/>
  <c r="F94"/>
  <c r="H94" s="1"/>
  <c r="E94"/>
  <c r="D94"/>
  <c r="F92"/>
  <c r="H92" s="1"/>
  <c r="E92"/>
  <c r="D92"/>
  <c r="F90"/>
  <c r="E90"/>
  <c r="D90"/>
  <c r="F88"/>
  <c r="H88" s="1"/>
  <c r="E88"/>
  <c r="D88"/>
  <c r="F86"/>
  <c r="E86"/>
  <c r="D86"/>
  <c r="F84"/>
  <c r="E84"/>
  <c r="D84"/>
  <c r="G84" s="1"/>
  <c r="F82"/>
  <c r="H82" s="1"/>
  <c r="E82"/>
  <c r="D82"/>
  <c r="F80"/>
  <c r="H80" s="1"/>
  <c r="E80"/>
  <c r="D80"/>
  <c r="F78"/>
  <c r="H78" s="1"/>
  <c r="E78"/>
  <c r="D78"/>
  <c r="F76"/>
  <c r="H76" s="1"/>
  <c r="E76"/>
  <c r="D76"/>
  <c r="F74"/>
  <c r="E74"/>
  <c r="D74"/>
  <c r="F72"/>
  <c r="H72" s="1"/>
  <c r="E72"/>
  <c r="D72"/>
  <c r="F70"/>
  <c r="E70"/>
  <c r="D70"/>
  <c r="F68"/>
  <c r="E68"/>
  <c r="D68"/>
  <c r="G68" s="1"/>
  <c r="F66"/>
  <c r="H66" s="1"/>
  <c r="E66"/>
  <c r="D66"/>
  <c r="F64"/>
  <c r="H64" s="1"/>
  <c r="E64"/>
  <c r="D64"/>
  <c r="F62"/>
  <c r="H62" s="1"/>
  <c r="E62"/>
  <c r="D62"/>
  <c r="F60"/>
  <c r="H60" s="1"/>
  <c r="E60"/>
  <c r="D60"/>
  <c r="F58"/>
  <c r="H58" s="1"/>
  <c r="E58"/>
  <c r="D58"/>
  <c r="G58" s="1"/>
  <c r="I58" s="1"/>
  <c r="F56"/>
  <c r="H56" s="1"/>
  <c r="E56"/>
  <c r="D56"/>
  <c r="F54"/>
  <c r="E54"/>
  <c r="D54"/>
  <c r="F52"/>
  <c r="E52"/>
  <c r="D52"/>
  <c r="G52" s="1"/>
  <c r="F50"/>
  <c r="H50" s="1"/>
  <c r="E50"/>
  <c r="D50"/>
  <c r="F48"/>
  <c r="H48" s="1"/>
  <c r="E48"/>
  <c r="D48"/>
  <c r="F46"/>
  <c r="H46" s="1"/>
  <c r="E46"/>
  <c r="D46"/>
  <c r="F44"/>
  <c r="H44" s="1"/>
  <c r="E44"/>
  <c r="D44"/>
  <c r="F42"/>
  <c r="H42" s="1"/>
  <c r="E42"/>
  <c r="D42"/>
  <c r="G42" s="1"/>
  <c r="I42" s="1"/>
  <c r="F40"/>
  <c r="H40" s="1"/>
  <c r="E40"/>
  <c r="D40"/>
  <c r="F38"/>
  <c r="E38"/>
  <c r="D38"/>
  <c r="F36"/>
  <c r="E36"/>
  <c r="D36"/>
  <c r="G36" s="1"/>
  <c r="F34"/>
  <c r="H34" s="1"/>
  <c r="E34"/>
  <c r="D34"/>
  <c r="F32"/>
  <c r="H32" s="1"/>
  <c r="E32"/>
  <c r="D32"/>
  <c r="F30"/>
  <c r="H30" s="1"/>
  <c r="E30"/>
  <c r="D30"/>
  <c r="F28"/>
  <c r="H28" s="1"/>
  <c r="E28"/>
  <c r="D28"/>
  <c r="F26"/>
  <c r="H26" s="1"/>
  <c r="E26"/>
  <c r="D26"/>
  <c r="G26" s="1"/>
  <c r="I26" s="1"/>
  <c r="F24"/>
  <c r="H24" s="1"/>
  <c r="E24"/>
  <c r="D24"/>
  <c r="F22"/>
  <c r="E22"/>
  <c r="D22"/>
  <c r="F20"/>
  <c r="E20"/>
  <c r="D20"/>
  <c r="G20" s="1"/>
  <c r="F18"/>
  <c r="H18" s="1"/>
  <c r="E18"/>
  <c r="D18"/>
  <c r="F16"/>
  <c r="H16" s="1"/>
  <c r="E16"/>
  <c r="D16"/>
  <c r="F14"/>
  <c r="H14" s="1"/>
  <c r="E14"/>
  <c r="D14"/>
  <c r="F12"/>
  <c r="H12" s="1"/>
  <c r="E12"/>
  <c r="D12"/>
  <c r="F10"/>
  <c r="H10" s="1"/>
  <c r="E10"/>
  <c r="D10"/>
  <c r="G10" s="1"/>
  <c r="I10" s="1"/>
  <c r="F8"/>
  <c r="H8" s="1"/>
  <c r="E8"/>
  <c r="D8"/>
  <c r="F6"/>
  <c r="H6" s="1"/>
  <c r="E6"/>
  <c r="D6"/>
  <c r="H26" i="2" l="1"/>
  <c r="I52" i="1"/>
  <c r="I148"/>
  <c r="I196"/>
  <c r="I116" i="5"/>
  <c r="I40" i="3"/>
  <c r="I104"/>
  <c r="G62" i="1"/>
  <c r="I62" s="1"/>
  <c r="G44" i="4"/>
  <c r="I44" s="1"/>
  <c r="G60"/>
  <c r="I60" s="1"/>
  <c r="G140"/>
  <c r="I140" s="1"/>
  <c r="G46" i="5"/>
  <c r="I46" s="1"/>
  <c r="G94"/>
  <c r="J94" s="1"/>
  <c r="G142"/>
  <c r="I142" s="1"/>
  <c r="G48" i="2"/>
  <c r="G128"/>
  <c r="G144"/>
  <c r="G98" i="3"/>
  <c r="I98" s="1"/>
  <c r="G114"/>
  <c r="I114" s="1"/>
  <c r="G190" i="4"/>
  <c r="I190" s="1"/>
  <c r="G180" i="3"/>
  <c r="J180" s="1"/>
  <c r="G196"/>
  <c r="G148" i="2"/>
  <c r="G196"/>
  <c r="G40" i="1"/>
  <c r="I40" s="1"/>
  <c r="G56"/>
  <c r="I56" s="1"/>
  <c r="G136"/>
  <c r="I136" s="1"/>
  <c r="G184"/>
  <c r="I184" s="1"/>
  <c r="G54" i="4"/>
  <c r="I54" s="1"/>
  <c r="G70"/>
  <c r="I70" s="1"/>
  <c r="G86"/>
  <c r="I86" s="1"/>
  <c r="G134"/>
  <c r="I134" s="1"/>
  <c r="G40" i="5"/>
  <c r="I40" s="1"/>
  <c r="G10" i="2"/>
  <c r="G26"/>
  <c r="G42"/>
  <c r="G106"/>
  <c r="G44" i="3"/>
  <c r="I44" s="1"/>
  <c r="G108"/>
  <c r="I108" s="1"/>
  <c r="G184" i="4"/>
  <c r="I184" s="1"/>
  <c r="G200"/>
  <c r="I200" s="1"/>
  <c r="G190" i="3"/>
  <c r="I190" s="1"/>
  <c r="G198" i="5"/>
  <c r="I198" s="1"/>
  <c r="G12" i="1"/>
  <c r="I12" s="1"/>
  <c r="G44"/>
  <c r="I44" s="1"/>
  <c r="G16"/>
  <c r="I16" s="1"/>
  <c r="H20"/>
  <c r="G32"/>
  <c r="I32" s="1"/>
  <c r="H36"/>
  <c r="J36" s="1"/>
  <c r="G48"/>
  <c r="I48" s="1"/>
  <c r="H52"/>
  <c r="G64"/>
  <c r="I64" s="1"/>
  <c r="H68"/>
  <c r="J68" s="1"/>
  <c r="G80"/>
  <c r="I80" s="1"/>
  <c r="H84"/>
  <c r="G96"/>
  <c r="I96" s="1"/>
  <c r="H100"/>
  <c r="J100" s="1"/>
  <c r="G112"/>
  <c r="I112" s="1"/>
  <c r="H116"/>
  <c r="I116" s="1"/>
  <c r="G128"/>
  <c r="I128" s="1"/>
  <c r="H132"/>
  <c r="I132" s="1"/>
  <c r="G144"/>
  <c r="I144" s="1"/>
  <c r="H148"/>
  <c r="G160"/>
  <c r="I160" s="1"/>
  <c r="H164"/>
  <c r="J164" s="1"/>
  <c r="G176"/>
  <c r="I176" s="1"/>
  <c r="H180"/>
  <c r="G192"/>
  <c r="I192" s="1"/>
  <c r="H196"/>
  <c r="G14" i="4"/>
  <c r="I14" s="1"/>
  <c r="H18"/>
  <c r="G30"/>
  <c r="I30" s="1"/>
  <c r="H34"/>
  <c r="I34" s="1"/>
  <c r="G46"/>
  <c r="I46" s="1"/>
  <c r="H50"/>
  <c r="J50" s="1"/>
  <c r="G62"/>
  <c r="I62" s="1"/>
  <c r="H66"/>
  <c r="G78"/>
  <c r="I78" s="1"/>
  <c r="H82"/>
  <c r="G94"/>
  <c r="I94" s="1"/>
  <c r="H98"/>
  <c r="I98" s="1"/>
  <c r="G110"/>
  <c r="I110" s="1"/>
  <c r="H114"/>
  <c r="J114" s="1"/>
  <c r="G126"/>
  <c r="I126" s="1"/>
  <c r="H130"/>
  <c r="G142"/>
  <c r="I142" s="1"/>
  <c r="G16" i="5"/>
  <c r="I16" s="1"/>
  <c r="H20"/>
  <c r="G32"/>
  <c r="J32" s="1"/>
  <c r="H36"/>
  <c r="I36" s="1"/>
  <c r="G48"/>
  <c r="J48" s="1"/>
  <c r="H52"/>
  <c r="G64"/>
  <c r="I64" s="1"/>
  <c r="H68"/>
  <c r="I68" s="1"/>
  <c r="G80"/>
  <c r="I80" s="1"/>
  <c r="H84"/>
  <c r="G96"/>
  <c r="I96" s="1"/>
  <c r="H100"/>
  <c r="J100" s="1"/>
  <c r="G112"/>
  <c r="I112" s="1"/>
  <c r="H116"/>
  <c r="G128"/>
  <c r="I128" s="1"/>
  <c r="H132"/>
  <c r="G144"/>
  <c r="I144" s="1"/>
  <c r="G18" i="2"/>
  <c r="G34"/>
  <c r="G50"/>
  <c r="G66"/>
  <c r="I66" s="1"/>
  <c r="G82"/>
  <c r="I82" s="1"/>
  <c r="G98"/>
  <c r="G114"/>
  <c r="G130"/>
  <c r="G146"/>
  <c r="H8" i="3"/>
  <c r="I8" s="1"/>
  <c r="G20"/>
  <c r="I20" s="1"/>
  <c r="H24"/>
  <c r="I24" s="1"/>
  <c r="G36"/>
  <c r="I36" s="1"/>
  <c r="H40"/>
  <c r="J40" s="1"/>
  <c r="G52"/>
  <c r="I52" s="1"/>
  <c r="H56"/>
  <c r="G68"/>
  <c r="I68" s="1"/>
  <c r="H72"/>
  <c r="J72" s="1"/>
  <c r="G84"/>
  <c r="I84" s="1"/>
  <c r="H88"/>
  <c r="I88" s="1"/>
  <c r="G100"/>
  <c r="I100" s="1"/>
  <c r="H104"/>
  <c r="J104" s="1"/>
  <c r="G116"/>
  <c r="I116" s="1"/>
  <c r="H120"/>
  <c r="G132"/>
  <c r="I132" s="1"/>
  <c r="H136"/>
  <c r="J136" s="1"/>
  <c r="G200" i="1"/>
  <c r="I200" s="1"/>
  <c r="H148" i="4"/>
  <c r="I148" s="1"/>
  <c r="G160"/>
  <c r="I160" s="1"/>
  <c r="H164"/>
  <c r="G176"/>
  <c r="I176" s="1"/>
  <c r="H180"/>
  <c r="G192"/>
  <c r="I192" s="1"/>
  <c r="H196"/>
  <c r="I196" s="1"/>
  <c r="G150" i="3"/>
  <c r="I150" s="1"/>
  <c r="H154"/>
  <c r="I154" s="1"/>
  <c r="G166"/>
  <c r="I166" s="1"/>
  <c r="H170"/>
  <c r="I170" s="1"/>
  <c r="G182"/>
  <c r="I182" s="1"/>
  <c r="H186"/>
  <c r="I186" s="1"/>
  <c r="G198"/>
  <c r="I198" s="1"/>
  <c r="G158" i="5"/>
  <c r="I158" s="1"/>
  <c r="H162"/>
  <c r="I162" s="1"/>
  <c r="G174"/>
  <c r="I174" s="1"/>
  <c r="H178"/>
  <c r="G190"/>
  <c r="I190" s="1"/>
  <c r="H194"/>
  <c r="G150" i="2"/>
  <c r="G166"/>
  <c r="G182"/>
  <c r="G198"/>
  <c r="I20" i="1"/>
  <c r="I180"/>
  <c r="I66" i="4"/>
  <c r="I130"/>
  <c r="I180"/>
  <c r="G126" i="1"/>
  <c r="I126" s="1"/>
  <c r="G190"/>
  <c r="I190" s="1"/>
  <c r="G92" i="4"/>
  <c r="I92" s="1"/>
  <c r="G108"/>
  <c r="I108" s="1"/>
  <c r="G124"/>
  <c r="I124" s="1"/>
  <c r="G110" i="5"/>
  <c r="I110" s="1"/>
  <c r="G80" i="2"/>
  <c r="G50" i="3"/>
  <c r="I50" s="1"/>
  <c r="G146"/>
  <c r="I146" s="1"/>
  <c r="G158" i="4"/>
  <c r="I158" s="1"/>
  <c r="G164" i="2"/>
  <c r="G88" i="1"/>
  <c r="I88" s="1"/>
  <c r="G104"/>
  <c r="I104" s="1"/>
  <c r="G6" i="4"/>
  <c r="I6" s="1"/>
  <c r="K6" s="1"/>
  <c r="K8" s="1"/>
  <c r="G22"/>
  <c r="I22" s="1"/>
  <c r="G8" i="5"/>
  <c r="I8" s="1"/>
  <c r="G24"/>
  <c r="G88"/>
  <c r="I88" s="1"/>
  <c r="G104"/>
  <c r="I104" s="1"/>
  <c r="G58" i="2"/>
  <c r="J58" s="1"/>
  <c r="G74"/>
  <c r="J74" s="1"/>
  <c r="G12" i="3"/>
  <c r="G168" i="4"/>
  <c r="I168" s="1"/>
  <c r="G150" i="5"/>
  <c r="I150" s="1"/>
  <c r="G190" i="2"/>
  <c r="G18" i="1"/>
  <c r="I18" s="1"/>
  <c r="H22"/>
  <c r="G34"/>
  <c r="I34" s="1"/>
  <c r="H38"/>
  <c r="G50"/>
  <c r="I50" s="1"/>
  <c r="H54"/>
  <c r="G66"/>
  <c r="I66" s="1"/>
  <c r="H70"/>
  <c r="H86"/>
  <c r="G98"/>
  <c r="I98" s="1"/>
  <c r="H102"/>
  <c r="G114"/>
  <c r="I114" s="1"/>
  <c r="H118"/>
  <c r="J118" s="1"/>
  <c r="G130"/>
  <c r="I130" s="1"/>
  <c r="H134"/>
  <c r="G146"/>
  <c r="I146" s="1"/>
  <c r="H150"/>
  <c r="G162"/>
  <c r="I162" s="1"/>
  <c r="H166"/>
  <c r="G178"/>
  <c r="I178" s="1"/>
  <c r="H182"/>
  <c r="G194"/>
  <c r="I194" s="1"/>
  <c r="H198"/>
  <c r="G16" i="4"/>
  <c r="I16" s="1"/>
  <c r="H20"/>
  <c r="J20" s="1"/>
  <c r="G32"/>
  <c r="I32" s="1"/>
  <c r="H36"/>
  <c r="G48"/>
  <c r="I48" s="1"/>
  <c r="H52"/>
  <c r="G64"/>
  <c r="I64" s="1"/>
  <c r="H68"/>
  <c r="G80"/>
  <c r="I80" s="1"/>
  <c r="H84"/>
  <c r="J84" s="1"/>
  <c r="G96"/>
  <c r="I96" s="1"/>
  <c r="H100"/>
  <c r="G112"/>
  <c r="I112" s="1"/>
  <c r="H116"/>
  <c r="G128"/>
  <c r="I128" s="1"/>
  <c r="H132"/>
  <c r="G144"/>
  <c r="I144" s="1"/>
  <c r="H6" i="5"/>
  <c r="J6" s="1"/>
  <c r="L7" s="1"/>
  <c r="L9" s="1"/>
  <c r="L11" s="1"/>
  <c r="L13" s="1"/>
  <c r="G18"/>
  <c r="I18" s="1"/>
  <c r="H22"/>
  <c r="I22" s="1"/>
  <c r="G34"/>
  <c r="I34" s="1"/>
  <c r="H38"/>
  <c r="G50"/>
  <c r="I50" s="1"/>
  <c r="H54"/>
  <c r="G66"/>
  <c r="I66" s="1"/>
  <c r="H70"/>
  <c r="G82"/>
  <c r="I82" s="1"/>
  <c r="H86"/>
  <c r="G98"/>
  <c r="I98" s="1"/>
  <c r="H102"/>
  <c r="G114"/>
  <c r="I114" s="1"/>
  <c r="H118"/>
  <c r="G130"/>
  <c r="I130" s="1"/>
  <c r="H134"/>
  <c r="J134" s="1"/>
  <c r="G146"/>
  <c r="I146" s="1"/>
  <c r="G20" i="2"/>
  <c r="G36"/>
  <c r="H40"/>
  <c r="G52"/>
  <c r="G68"/>
  <c r="I68" s="1"/>
  <c r="H72"/>
  <c r="G84"/>
  <c r="G100"/>
  <c r="J100" s="1"/>
  <c r="G116"/>
  <c r="G132"/>
  <c r="H136"/>
  <c r="J136" s="1"/>
  <c r="G6" i="3"/>
  <c r="I6" s="1"/>
  <c r="K6" s="1"/>
  <c r="H10"/>
  <c r="G22"/>
  <c r="I22" s="1"/>
  <c r="H26"/>
  <c r="J26" s="1"/>
  <c r="G38"/>
  <c r="I38" s="1"/>
  <c r="H42"/>
  <c r="G54"/>
  <c r="I54" s="1"/>
  <c r="H58"/>
  <c r="G70"/>
  <c r="I70" s="1"/>
  <c r="H74"/>
  <c r="G86"/>
  <c r="I86" s="1"/>
  <c r="H90"/>
  <c r="G102"/>
  <c r="I102" s="1"/>
  <c r="H106"/>
  <c r="G118"/>
  <c r="I118" s="1"/>
  <c r="H122"/>
  <c r="G134"/>
  <c r="I134" s="1"/>
  <c r="H138"/>
  <c r="H150" i="4"/>
  <c r="G162"/>
  <c r="I162" s="1"/>
  <c r="H166"/>
  <c r="G178"/>
  <c r="I178" s="1"/>
  <c r="H182"/>
  <c r="J182" s="1"/>
  <c r="G194"/>
  <c r="I194" s="1"/>
  <c r="H198"/>
  <c r="G152" i="3"/>
  <c r="I152" s="1"/>
  <c r="H156"/>
  <c r="G168"/>
  <c r="I168" s="1"/>
  <c r="H172"/>
  <c r="G184"/>
  <c r="I184" s="1"/>
  <c r="H188"/>
  <c r="J188" s="1"/>
  <c r="G200"/>
  <c r="I200" s="1"/>
  <c r="H148" i="5"/>
  <c r="G160"/>
  <c r="I160" s="1"/>
  <c r="H164"/>
  <c r="G176"/>
  <c r="I176" s="1"/>
  <c r="H180"/>
  <c r="G192"/>
  <c r="I192" s="1"/>
  <c r="H196"/>
  <c r="G152" i="2"/>
  <c r="H156"/>
  <c r="G168"/>
  <c r="G184"/>
  <c r="G200"/>
  <c r="I138" i="1"/>
  <c r="I68"/>
  <c r="I56" i="3"/>
  <c r="I120"/>
  <c r="I164" i="4"/>
  <c r="I178" i="5"/>
  <c r="G46" i="1"/>
  <c r="I46" s="1"/>
  <c r="G142"/>
  <c r="I142" s="1"/>
  <c r="G174"/>
  <c r="I174" s="1"/>
  <c r="G28" i="4"/>
  <c r="I28" s="1"/>
  <c r="G76"/>
  <c r="I76" s="1"/>
  <c r="G30" i="5"/>
  <c r="I30" s="1"/>
  <c r="G78"/>
  <c r="J78" s="1"/>
  <c r="G32" i="2"/>
  <c r="G96"/>
  <c r="G66" i="3"/>
  <c r="I66" s="1"/>
  <c r="G174" i="4"/>
  <c r="I174" s="1"/>
  <c r="G164" i="3"/>
  <c r="G188" i="5"/>
  <c r="I188" s="1"/>
  <c r="G180" i="2"/>
  <c r="G8" i="1"/>
  <c r="I8" s="1"/>
  <c r="G120"/>
  <c r="I120" s="1"/>
  <c r="G118" i="4"/>
  <c r="I118" s="1"/>
  <c r="G136" i="5"/>
  <c r="I136" s="1"/>
  <c r="G90" i="2"/>
  <c r="G138"/>
  <c r="G60" i="3"/>
  <c r="I60" s="1"/>
  <c r="G92"/>
  <c r="I92" s="1"/>
  <c r="G124"/>
  <c r="I124" s="1"/>
  <c r="G152" i="4"/>
  <c r="I152" s="1"/>
  <c r="G166" i="5"/>
  <c r="I166" s="1"/>
  <c r="G182"/>
  <c r="I182" s="1"/>
  <c r="G158" i="2"/>
  <c r="G174"/>
  <c r="G28" i="1"/>
  <c r="I28" s="1"/>
  <c r="G60"/>
  <c r="I60" s="1"/>
  <c r="G76"/>
  <c r="I76" s="1"/>
  <c r="G92"/>
  <c r="I92" s="1"/>
  <c r="G108"/>
  <c r="I108" s="1"/>
  <c r="G124"/>
  <c r="I124" s="1"/>
  <c r="G140"/>
  <c r="I140" s="1"/>
  <c r="G156"/>
  <c r="I156" s="1"/>
  <c r="G172"/>
  <c r="I172" s="1"/>
  <c r="G10" i="4"/>
  <c r="J10" s="1"/>
  <c r="G26"/>
  <c r="I26" s="1"/>
  <c r="G42"/>
  <c r="I42" s="1"/>
  <c r="G58"/>
  <c r="I58" s="1"/>
  <c r="G74"/>
  <c r="I74" s="1"/>
  <c r="G90"/>
  <c r="I90" s="1"/>
  <c r="G106"/>
  <c r="I106" s="1"/>
  <c r="G122"/>
  <c r="I122" s="1"/>
  <c r="G138"/>
  <c r="I138" s="1"/>
  <c r="G12" i="5"/>
  <c r="J12" s="1"/>
  <c r="G28"/>
  <c r="I28" s="1"/>
  <c r="G44"/>
  <c r="I44" s="1"/>
  <c r="G60"/>
  <c r="I60" s="1"/>
  <c r="G76"/>
  <c r="I76" s="1"/>
  <c r="G92"/>
  <c r="I92" s="1"/>
  <c r="G108"/>
  <c r="I108" s="1"/>
  <c r="G124"/>
  <c r="I124" s="1"/>
  <c r="G140"/>
  <c r="I140" s="1"/>
  <c r="G14" i="2"/>
  <c r="G30"/>
  <c r="G46"/>
  <c r="G62"/>
  <c r="G78"/>
  <c r="G94"/>
  <c r="G110"/>
  <c r="G126"/>
  <c r="G142"/>
  <c r="G16" i="3"/>
  <c r="I16" s="1"/>
  <c r="G32"/>
  <c r="I32" s="1"/>
  <c r="G48"/>
  <c r="I48" s="1"/>
  <c r="G64"/>
  <c r="I64" s="1"/>
  <c r="G80"/>
  <c r="I80" s="1"/>
  <c r="G96"/>
  <c r="I96" s="1"/>
  <c r="G112"/>
  <c r="I112" s="1"/>
  <c r="G128"/>
  <c r="I128" s="1"/>
  <c r="G144"/>
  <c r="I144" s="1"/>
  <c r="G156" i="4"/>
  <c r="I156" s="1"/>
  <c r="G172"/>
  <c r="I172" s="1"/>
  <c r="G188"/>
  <c r="I188" s="1"/>
  <c r="G162" i="3"/>
  <c r="I162" s="1"/>
  <c r="G178"/>
  <c r="I178" s="1"/>
  <c r="G194"/>
  <c r="I194" s="1"/>
  <c r="G154" i="5"/>
  <c r="I154" s="1"/>
  <c r="G170"/>
  <c r="I170" s="1"/>
  <c r="G186"/>
  <c r="I186" s="1"/>
  <c r="G162" i="2"/>
  <c r="G178"/>
  <c r="G194"/>
  <c r="I84" i="1"/>
  <c r="I82" i="4"/>
  <c r="I52" i="5"/>
  <c r="I84"/>
  <c r="I132"/>
  <c r="I194"/>
  <c r="G14" i="1"/>
  <c r="I14" s="1"/>
  <c r="G30"/>
  <c r="I30" s="1"/>
  <c r="G110"/>
  <c r="I110" s="1"/>
  <c r="G158"/>
  <c r="I158" s="1"/>
  <c r="G12" i="4"/>
  <c r="I12" s="1"/>
  <c r="G14" i="5"/>
  <c r="I14" s="1"/>
  <c r="G62"/>
  <c r="I62" s="1"/>
  <c r="G126"/>
  <c r="G16" i="2"/>
  <c r="I16" s="1"/>
  <c r="G64"/>
  <c r="G112"/>
  <c r="G18" i="3"/>
  <c r="I18" s="1"/>
  <c r="G34"/>
  <c r="I34" s="1"/>
  <c r="G82"/>
  <c r="I82" s="1"/>
  <c r="G130"/>
  <c r="I130" s="1"/>
  <c r="G148"/>
  <c r="G156" i="5"/>
  <c r="I156" s="1"/>
  <c r="G172"/>
  <c r="I172" s="1"/>
  <c r="G24" i="1"/>
  <c r="I24" s="1"/>
  <c r="G72"/>
  <c r="I72" s="1"/>
  <c r="G152"/>
  <c r="I152" s="1"/>
  <c r="G168"/>
  <c r="I168" s="1"/>
  <c r="G38" i="4"/>
  <c r="I38" s="1"/>
  <c r="G102"/>
  <c r="I102" s="1"/>
  <c r="G56" i="5"/>
  <c r="J56" s="1"/>
  <c r="G72"/>
  <c r="I72" s="1"/>
  <c r="G120"/>
  <c r="I120" s="1"/>
  <c r="G122" i="2"/>
  <c r="G28" i="3"/>
  <c r="J28" s="1"/>
  <c r="G76"/>
  <c r="I76" s="1"/>
  <c r="G140"/>
  <c r="I140" s="1"/>
  <c r="G158"/>
  <c r="I158" s="1"/>
  <c r="G174"/>
  <c r="I174" s="1"/>
  <c r="G22" i="1"/>
  <c r="I22" s="1"/>
  <c r="G38"/>
  <c r="I38" s="1"/>
  <c r="G54"/>
  <c r="I54" s="1"/>
  <c r="G70"/>
  <c r="I70" s="1"/>
  <c r="H74"/>
  <c r="H90"/>
  <c r="G102"/>
  <c r="G118"/>
  <c r="I118" s="1"/>
  <c r="G134"/>
  <c r="I134" s="1"/>
  <c r="H138"/>
  <c r="J138" s="1"/>
  <c r="G166"/>
  <c r="J166" s="1"/>
  <c r="G182"/>
  <c r="I182" s="1"/>
  <c r="G198"/>
  <c r="I198" s="1"/>
  <c r="G20" i="4"/>
  <c r="G36"/>
  <c r="G52"/>
  <c r="I52" s="1"/>
  <c r="G68"/>
  <c r="I68" s="1"/>
  <c r="G84"/>
  <c r="G100"/>
  <c r="G116"/>
  <c r="I116" s="1"/>
  <c r="G132"/>
  <c r="I132" s="1"/>
  <c r="G6" i="5"/>
  <c r="G22"/>
  <c r="J22" s="1"/>
  <c r="G38"/>
  <c r="I38" s="1"/>
  <c r="G54"/>
  <c r="I54" s="1"/>
  <c r="G70"/>
  <c r="G86"/>
  <c r="J86" s="1"/>
  <c r="G102"/>
  <c r="I102" s="1"/>
  <c r="G118"/>
  <c r="I118" s="1"/>
  <c r="G134"/>
  <c r="G8" i="2"/>
  <c r="G24"/>
  <c r="G40"/>
  <c r="I40" s="1"/>
  <c r="G56"/>
  <c r="G72"/>
  <c r="G88"/>
  <c r="G104"/>
  <c r="G120"/>
  <c r="G136"/>
  <c r="G10" i="3"/>
  <c r="I10" s="1"/>
  <c r="G26"/>
  <c r="G42"/>
  <c r="I42" s="1"/>
  <c r="G58"/>
  <c r="I58" s="1"/>
  <c r="G74"/>
  <c r="I74" s="1"/>
  <c r="G90"/>
  <c r="G106"/>
  <c r="G122"/>
  <c r="J122" s="1"/>
  <c r="G138"/>
  <c r="I138" s="1"/>
  <c r="G150" i="4"/>
  <c r="I150" s="1"/>
  <c r="H154"/>
  <c r="J154" s="1"/>
  <c r="G166"/>
  <c r="J166" s="1"/>
  <c r="H170"/>
  <c r="I170" s="1"/>
  <c r="G182"/>
  <c r="G198"/>
  <c r="I198" s="1"/>
  <c r="G156" i="3"/>
  <c r="J156" s="1"/>
  <c r="G172"/>
  <c r="I172" s="1"/>
  <c r="G188"/>
  <c r="I188" s="1"/>
  <c r="G148" i="5"/>
  <c r="I148" s="1"/>
  <c r="G164"/>
  <c r="I164" s="1"/>
  <c r="G180"/>
  <c r="H184"/>
  <c r="I184" s="1"/>
  <c r="G196"/>
  <c r="J196" s="1"/>
  <c r="H200"/>
  <c r="I200" s="1"/>
  <c r="G156" i="2"/>
  <c r="G172"/>
  <c r="G188"/>
  <c r="H200"/>
  <c r="J200" s="1"/>
  <c r="H198"/>
  <c r="H196"/>
  <c r="I196" s="1"/>
  <c r="H194"/>
  <c r="J194" s="1"/>
  <c r="H192"/>
  <c r="I192" s="1"/>
  <c r="H190"/>
  <c r="I190" s="1"/>
  <c r="I188"/>
  <c r="H188"/>
  <c r="J188" s="1"/>
  <c r="H186"/>
  <c r="I186" s="1"/>
  <c r="H184"/>
  <c r="I184" s="1"/>
  <c r="H182"/>
  <c r="H180"/>
  <c r="J180" s="1"/>
  <c r="H178"/>
  <c r="I178" s="1"/>
  <c r="H176"/>
  <c r="I176" s="1"/>
  <c r="H174"/>
  <c r="I174" s="1"/>
  <c r="H172"/>
  <c r="H170"/>
  <c r="I170" s="1"/>
  <c r="H168"/>
  <c r="I168" s="1"/>
  <c r="H166"/>
  <c r="H164"/>
  <c r="I164" s="1"/>
  <c r="H162"/>
  <c r="I162" s="1"/>
  <c r="H160"/>
  <c r="I160" s="1"/>
  <c r="H158"/>
  <c r="I158" s="1"/>
  <c r="H154"/>
  <c r="I154" s="1"/>
  <c r="H152"/>
  <c r="J152" s="1"/>
  <c r="H150"/>
  <c r="I150" s="1"/>
  <c r="H148"/>
  <c r="I148" s="1"/>
  <c r="H144"/>
  <c r="H142"/>
  <c r="I142" s="1"/>
  <c r="H140"/>
  <c r="I140" s="1"/>
  <c r="I138"/>
  <c r="H138"/>
  <c r="H134"/>
  <c r="I134" s="1"/>
  <c r="H132"/>
  <c r="H130"/>
  <c r="I130" s="1"/>
  <c r="H128"/>
  <c r="I128" s="1"/>
  <c r="H126"/>
  <c r="H124"/>
  <c r="I124" s="1"/>
  <c r="H122"/>
  <c r="H120"/>
  <c r="I120" s="1"/>
  <c r="H118"/>
  <c r="I118" s="1"/>
  <c r="H116"/>
  <c r="H112"/>
  <c r="I112" s="1"/>
  <c r="H114"/>
  <c r="I114" s="1"/>
  <c r="H110"/>
  <c r="H108"/>
  <c r="I108" s="1"/>
  <c r="H106"/>
  <c r="I106" s="1"/>
  <c r="H104"/>
  <c r="I104" s="1"/>
  <c r="H102"/>
  <c r="I102" s="1"/>
  <c r="H100"/>
  <c r="H98"/>
  <c r="J98" s="1"/>
  <c r="H96"/>
  <c r="J96" s="1"/>
  <c r="H92"/>
  <c r="I92" s="1"/>
  <c r="H94"/>
  <c r="I94" s="1"/>
  <c r="H90"/>
  <c r="I90" s="1"/>
  <c r="H88"/>
  <c r="H84"/>
  <c r="I84" s="1"/>
  <c r="H86"/>
  <c r="I86" s="1"/>
  <c r="H80"/>
  <c r="I80" s="1"/>
  <c r="H78"/>
  <c r="I78" s="1"/>
  <c r="H76"/>
  <c r="I76" s="1"/>
  <c r="H74"/>
  <c r="H70"/>
  <c r="I70" s="1"/>
  <c r="H66"/>
  <c r="J66" s="1"/>
  <c r="H64"/>
  <c r="I64" s="1"/>
  <c r="H62"/>
  <c r="I62" s="1"/>
  <c r="H60"/>
  <c r="I60" s="1"/>
  <c r="H58"/>
  <c r="H56"/>
  <c r="J56" s="1"/>
  <c r="H54"/>
  <c r="I54" s="1"/>
  <c r="H52"/>
  <c r="I52" s="1"/>
  <c r="H50"/>
  <c r="I50" s="1"/>
  <c r="H48"/>
  <c r="I48" s="1"/>
  <c r="H46"/>
  <c r="I46" s="1"/>
  <c r="H44"/>
  <c r="I44" s="1"/>
  <c r="H42"/>
  <c r="H38"/>
  <c r="I38" s="1"/>
  <c r="H36"/>
  <c r="J36" s="1"/>
  <c r="H34"/>
  <c r="H32"/>
  <c r="I32" s="1"/>
  <c r="H30"/>
  <c r="I30" s="1"/>
  <c r="H28"/>
  <c r="J28" s="1"/>
  <c r="H24"/>
  <c r="J24" s="1"/>
  <c r="H22"/>
  <c r="I22" s="1"/>
  <c r="H20"/>
  <c r="I20" s="1"/>
  <c r="H18"/>
  <c r="I18" s="1"/>
  <c r="H16"/>
  <c r="H14"/>
  <c r="I14" s="1"/>
  <c r="H12"/>
  <c r="J12" s="1"/>
  <c r="H10"/>
  <c r="H8"/>
  <c r="J8" s="1"/>
  <c r="H6"/>
  <c r="I6" s="1"/>
  <c r="K6" s="1"/>
  <c r="J196" i="3"/>
  <c r="J192"/>
  <c r="J176"/>
  <c r="J172"/>
  <c r="J164"/>
  <c r="J160"/>
  <c r="J152"/>
  <c r="J148"/>
  <c r="J24"/>
  <c r="J20"/>
  <c r="J12"/>
  <c r="J138" i="5"/>
  <c r="J130"/>
  <c r="J126"/>
  <c r="J114"/>
  <c r="J110"/>
  <c r="J106"/>
  <c r="J90"/>
  <c r="J74"/>
  <c r="J52"/>
  <c r="J44"/>
  <c r="J24"/>
  <c r="J20"/>
  <c r="J8"/>
  <c r="J196" i="4"/>
  <c r="J26"/>
  <c r="J22"/>
  <c r="J18"/>
  <c r="J14"/>
  <c r="J168" i="2"/>
  <c r="J196"/>
  <c r="J150"/>
  <c r="J170"/>
  <c r="J190"/>
  <c r="J198"/>
  <c r="H146"/>
  <c r="I146" s="1"/>
  <c r="J150" i="5"/>
  <c r="J162"/>
  <c r="J184"/>
  <c r="J188"/>
  <c r="J200"/>
  <c r="J148"/>
  <c r="J152"/>
  <c r="J160"/>
  <c r="J168"/>
  <c r="J178"/>
  <c r="J182"/>
  <c r="J194"/>
  <c r="I148" i="3"/>
  <c r="J154"/>
  <c r="I164"/>
  <c r="J186"/>
  <c r="I196"/>
  <c r="J182"/>
  <c r="J198"/>
  <c r="J170" i="4"/>
  <c r="J174"/>
  <c r="J186"/>
  <c r="J194"/>
  <c r="J164"/>
  <c r="J168"/>
  <c r="J172"/>
  <c r="J176"/>
  <c r="J180"/>
  <c r="J184"/>
  <c r="J188"/>
  <c r="J192"/>
  <c r="J198"/>
  <c r="H146"/>
  <c r="I146" s="1"/>
  <c r="J14" i="3"/>
  <c r="J22"/>
  <c r="I12"/>
  <c r="J18"/>
  <c r="I28"/>
  <c r="J30"/>
  <c r="J46"/>
  <c r="J50"/>
  <c r="J54"/>
  <c r="J62"/>
  <c r="J70"/>
  <c r="J78"/>
  <c r="J86"/>
  <c r="J94"/>
  <c r="J106"/>
  <c r="J110"/>
  <c r="J118"/>
  <c r="J126"/>
  <c r="J134"/>
  <c r="J142"/>
  <c r="J146"/>
  <c r="J56"/>
  <c r="J60"/>
  <c r="J64"/>
  <c r="J68"/>
  <c r="J80"/>
  <c r="J88"/>
  <c r="J108"/>
  <c r="J116"/>
  <c r="J120"/>
  <c r="J132"/>
  <c r="J6" i="2"/>
  <c r="L7" s="1"/>
  <c r="I8"/>
  <c r="J18"/>
  <c r="J26"/>
  <c r="J54"/>
  <c r="J70"/>
  <c r="J82"/>
  <c r="J90"/>
  <c r="J94"/>
  <c r="J102"/>
  <c r="J110"/>
  <c r="J118"/>
  <c r="J122"/>
  <c r="J134"/>
  <c r="J138"/>
  <c r="J146"/>
  <c r="J52"/>
  <c r="J68"/>
  <c r="J88"/>
  <c r="J104"/>
  <c r="J132"/>
  <c r="J10" i="5"/>
  <c r="I12"/>
  <c r="J14"/>
  <c r="I20"/>
  <c r="J26"/>
  <c r="J34"/>
  <c r="J42"/>
  <c r="J50"/>
  <c r="J58"/>
  <c r="J64"/>
  <c r="J68"/>
  <c r="J80"/>
  <c r="J118"/>
  <c r="J122"/>
  <c r="J140"/>
  <c r="I24"/>
  <c r="J54"/>
  <c r="J66"/>
  <c r="J84"/>
  <c r="J108"/>
  <c r="J116"/>
  <c r="I126"/>
  <c r="J132"/>
  <c r="I138"/>
  <c r="J8" i="4"/>
  <c r="J16"/>
  <c r="I18"/>
  <c r="J24"/>
  <c r="J28"/>
  <c r="J30"/>
  <c r="J38"/>
  <c r="J58"/>
  <c r="J62"/>
  <c r="J66"/>
  <c r="J70"/>
  <c r="J74"/>
  <c r="J78"/>
  <c r="J82"/>
  <c r="J86"/>
  <c r="J90"/>
  <c r="J94"/>
  <c r="J102"/>
  <c r="J106"/>
  <c r="J122"/>
  <c r="J126"/>
  <c r="J130"/>
  <c r="J142"/>
  <c r="J36"/>
  <c r="J40"/>
  <c r="J48"/>
  <c r="J56"/>
  <c r="J64"/>
  <c r="J68"/>
  <c r="J72"/>
  <c r="J76"/>
  <c r="J80"/>
  <c r="J88"/>
  <c r="J100"/>
  <c r="J104"/>
  <c r="J108"/>
  <c r="J112"/>
  <c r="J116"/>
  <c r="J120"/>
  <c r="J136"/>
  <c r="G188" i="1"/>
  <c r="I188" s="1"/>
  <c r="J194"/>
  <c r="J196"/>
  <c r="G150"/>
  <c r="J142"/>
  <c r="J154"/>
  <c r="J170"/>
  <c r="J186"/>
  <c r="J140"/>
  <c r="J144"/>
  <c r="J148"/>
  <c r="J156"/>
  <c r="J160"/>
  <c r="J180"/>
  <c r="G94"/>
  <c r="I94" s="1"/>
  <c r="G90"/>
  <c r="J90" s="1"/>
  <c r="G86"/>
  <c r="G82"/>
  <c r="J82" s="1"/>
  <c r="G78"/>
  <c r="I78" s="1"/>
  <c r="G74"/>
  <c r="J74" s="1"/>
  <c r="J80"/>
  <c r="J96"/>
  <c r="J116"/>
  <c r="J84"/>
  <c r="J106"/>
  <c r="J122"/>
  <c r="J126"/>
  <c r="J130"/>
  <c r="G6"/>
  <c r="I6" s="1"/>
  <c r="K6" s="1"/>
  <c r="J16"/>
  <c r="J20"/>
  <c r="J24"/>
  <c r="J28"/>
  <c r="J32"/>
  <c r="J48"/>
  <c r="J52"/>
  <c r="J10"/>
  <c r="J14"/>
  <c r="J26"/>
  <c r="J42"/>
  <c r="J50"/>
  <c r="J58"/>
  <c r="J62"/>
  <c r="J66"/>
  <c r="J192" i="2" l="1"/>
  <c r="J184"/>
  <c r="J182"/>
  <c r="J166"/>
  <c r="J162"/>
  <c r="I156"/>
  <c r="J158"/>
  <c r="J148"/>
  <c r="J142"/>
  <c r="J124"/>
  <c r="J120"/>
  <c r="J116"/>
  <c r="J114"/>
  <c r="I98"/>
  <c r="I96"/>
  <c r="J92"/>
  <c r="J78"/>
  <c r="I72"/>
  <c r="J60"/>
  <c r="J46"/>
  <c r="J38"/>
  <c r="J34"/>
  <c r="I26"/>
  <c r="J22"/>
  <c r="I24"/>
  <c r="J200" i="3"/>
  <c r="I180"/>
  <c r="J166"/>
  <c r="J158"/>
  <c r="I156"/>
  <c r="J140"/>
  <c r="J138"/>
  <c r="J130"/>
  <c r="J114"/>
  <c r="J90"/>
  <c r="J84"/>
  <c r="J82"/>
  <c r="J76"/>
  <c r="J74"/>
  <c r="J52"/>
  <c r="J48"/>
  <c r="J44"/>
  <c r="J42"/>
  <c r="J32"/>
  <c r="J16"/>
  <c r="J6"/>
  <c r="L7" s="1"/>
  <c r="K8"/>
  <c r="K10" s="1"/>
  <c r="K12" s="1"/>
  <c r="K14" s="1"/>
  <c r="K16" s="1"/>
  <c r="K18" s="1"/>
  <c r="K20" s="1"/>
  <c r="K22" s="1"/>
  <c r="K24" s="1"/>
  <c r="J190" i="5"/>
  <c r="J186"/>
  <c r="J180"/>
  <c r="J174"/>
  <c r="J170"/>
  <c r="J166"/>
  <c r="J146"/>
  <c r="J142"/>
  <c r="J144"/>
  <c r="J120"/>
  <c r="J102"/>
  <c r="I94"/>
  <c r="J92"/>
  <c r="J88"/>
  <c r="I86"/>
  <c r="J76"/>
  <c r="J70"/>
  <c r="J62"/>
  <c r="I48"/>
  <c r="J38"/>
  <c r="J18"/>
  <c r="J16"/>
  <c r="J162" i="4"/>
  <c r="J144"/>
  <c r="J140"/>
  <c r="J128"/>
  <c r="J134"/>
  <c r="J132"/>
  <c r="J198" i="1"/>
  <c r="J192"/>
  <c r="J184"/>
  <c r="J182"/>
  <c r="J176"/>
  <c r="J174"/>
  <c r="J172"/>
  <c r="J168"/>
  <c r="J162"/>
  <c r="J152"/>
  <c r="J150"/>
  <c r="J146"/>
  <c r="J124"/>
  <c r="J120"/>
  <c r="J112"/>
  <c r="J102"/>
  <c r="J92"/>
  <c r="I82"/>
  <c r="J54"/>
  <c r="J46"/>
  <c r="J38"/>
  <c r="J22"/>
  <c r="J168" i="3"/>
  <c r="I144" i="2"/>
  <c r="I100" i="1"/>
  <c r="J98"/>
  <c r="J44" i="4"/>
  <c r="J98"/>
  <c r="I56" i="5"/>
  <c r="J32" i="2"/>
  <c r="J124" i="3"/>
  <c r="J92"/>
  <c r="I126" i="2"/>
  <c r="I72" i="3"/>
  <c r="J134" i="1"/>
  <c r="J96" i="3"/>
  <c r="J200" i="1"/>
  <c r="J194" i="3"/>
  <c r="J176" i="5"/>
  <c r="J82"/>
  <c r="I172" i="2"/>
  <c r="I166" i="1"/>
  <c r="I36"/>
  <c r="I164"/>
  <c r="J128"/>
  <c r="J178"/>
  <c r="J138" i="4"/>
  <c r="J30" i="2"/>
  <c r="J100" i="3"/>
  <c r="J148" i="4"/>
  <c r="J156" i="5"/>
  <c r="I42" i="2"/>
  <c r="I136" i="3"/>
  <c r="I114" i="4"/>
  <c r="K8" i="1"/>
  <c r="K10" s="1"/>
  <c r="K12" s="1"/>
  <c r="K14" s="1"/>
  <c r="K16" s="1"/>
  <c r="K18" s="1"/>
  <c r="K20" s="1"/>
  <c r="K22" s="1"/>
  <c r="K24" s="1"/>
  <c r="K26" s="1"/>
  <c r="K28" s="1"/>
  <c r="K30" s="1"/>
  <c r="K32" s="1"/>
  <c r="K34" s="1"/>
  <c r="I86"/>
  <c r="J46" i="4"/>
  <c r="J44" i="1"/>
  <c r="J12"/>
  <c r="J76"/>
  <c r="J108"/>
  <c r="J158"/>
  <c r="J96" i="4"/>
  <c r="J32"/>
  <c r="J118"/>
  <c r="J54"/>
  <c r="I78" i="5"/>
  <c r="J46"/>
  <c r="J84" i="2"/>
  <c r="J106"/>
  <c r="J42"/>
  <c r="I12"/>
  <c r="J144" i="3"/>
  <c r="J112"/>
  <c r="J102"/>
  <c r="J38"/>
  <c r="J10"/>
  <c r="J160" i="4"/>
  <c r="J190"/>
  <c r="J158"/>
  <c r="J178" i="3"/>
  <c r="J192" i="5"/>
  <c r="J158"/>
  <c r="J186" i="2"/>
  <c r="J154"/>
  <c r="J176"/>
  <c r="J6" i="4"/>
  <c r="L7" s="1"/>
  <c r="L9" s="1"/>
  <c r="L11" s="1"/>
  <c r="L13" s="1"/>
  <c r="L15" s="1"/>
  <c r="L17" s="1"/>
  <c r="L19" s="1"/>
  <c r="L21" s="1"/>
  <c r="L23" s="1"/>
  <c r="L25" s="1"/>
  <c r="L27" s="1"/>
  <c r="L29" s="1"/>
  <c r="L31" s="1"/>
  <c r="L33" s="1"/>
  <c r="L35" s="1"/>
  <c r="L37" s="1"/>
  <c r="L39" s="1"/>
  <c r="L41" s="1"/>
  <c r="L43" s="1"/>
  <c r="L45" s="1"/>
  <c r="L47" s="1"/>
  <c r="L49" s="1"/>
  <c r="L51" s="1"/>
  <c r="L53" s="1"/>
  <c r="L55" s="1"/>
  <c r="L57" s="1"/>
  <c r="L59" s="1"/>
  <c r="L61" s="1"/>
  <c r="L63" s="1"/>
  <c r="L65" s="1"/>
  <c r="L67" s="1"/>
  <c r="L69" s="1"/>
  <c r="L71" s="1"/>
  <c r="L73" s="1"/>
  <c r="L75" s="1"/>
  <c r="L77" s="1"/>
  <c r="L79" s="1"/>
  <c r="L81" s="1"/>
  <c r="L83" s="1"/>
  <c r="L85" s="1"/>
  <c r="L87" s="1"/>
  <c r="L89" s="1"/>
  <c r="L91" s="1"/>
  <c r="L93" s="1"/>
  <c r="L95" s="1"/>
  <c r="L97" s="1"/>
  <c r="L99" s="1"/>
  <c r="L101" s="1"/>
  <c r="L103" s="1"/>
  <c r="L105" s="1"/>
  <c r="L107" s="1"/>
  <c r="L109" s="1"/>
  <c r="L111" s="1"/>
  <c r="L113" s="1"/>
  <c r="L115" s="1"/>
  <c r="L117" s="1"/>
  <c r="L119" s="1"/>
  <c r="L121" s="1"/>
  <c r="L123" s="1"/>
  <c r="L125" s="1"/>
  <c r="L127" s="1"/>
  <c r="L129" s="1"/>
  <c r="L131" s="1"/>
  <c r="J200"/>
  <c r="J98" i="5"/>
  <c r="J16" i="2"/>
  <c r="I34"/>
  <c r="I88"/>
  <c r="I100"/>
  <c r="I116"/>
  <c r="I132"/>
  <c r="I166"/>
  <c r="I180"/>
  <c r="I122" i="3"/>
  <c r="I136" i="2"/>
  <c r="I36" i="4"/>
  <c r="I102" i="1"/>
  <c r="L9" i="2"/>
  <c r="J18" i="1"/>
  <c r="I10" i="4"/>
  <c r="K10" s="1"/>
  <c r="K12" s="1"/>
  <c r="K14" s="1"/>
  <c r="K16" s="1"/>
  <c r="K18" s="1"/>
  <c r="K20" s="1"/>
  <c r="K22" s="1"/>
  <c r="K24" s="1"/>
  <c r="K26" s="1"/>
  <c r="K28" s="1"/>
  <c r="K30" s="1"/>
  <c r="K32" s="1"/>
  <c r="K34" s="1"/>
  <c r="K36" s="1"/>
  <c r="K38" s="1"/>
  <c r="K40" s="1"/>
  <c r="K42" s="1"/>
  <c r="K44" s="1"/>
  <c r="K46" s="1"/>
  <c r="K48" s="1"/>
  <c r="K50" s="1"/>
  <c r="K52" s="1"/>
  <c r="K54" s="1"/>
  <c r="K56" s="1"/>
  <c r="K58" s="1"/>
  <c r="K60" s="1"/>
  <c r="K62" s="1"/>
  <c r="K64" s="1"/>
  <c r="K66" s="1"/>
  <c r="K68" s="1"/>
  <c r="K70" s="1"/>
  <c r="K72" s="1"/>
  <c r="K74" s="1"/>
  <c r="K76" s="1"/>
  <c r="K78" s="1"/>
  <c r="K80" s="1"/>
  <c r="K82" s="1"/>
  <c r="K84" s="1"/>
  <c r="K86" s="1"/>
  <c r="K88" s="1"/>
  <c r="K90" s="1"/>
  <c r="K92" s="1"/>
  <c r="K94" s="1"/>
  <c r="K96" s="1"/>
  <c r="K98" s="1"/>
  <c r="K100" s="1"/>
  <c r="K102" s="1"/>
  <c r="K104" s="1"/>
  <c r="K106" s="1"/>
  <c r="K108" s="1"/>
  <c r="K110" s="1"/>
  <c r="K112" s="1"/>
  <c r="K114" s="1"/>
  <c r="K116" s="1"/>
  <c r="K118" s="1"/>
  <c r="K120" s="1"/>
  <c r="K122" s="1"/>
  <c r="K124" s="1"/>
  <c r="K126" s="1"/>
  <c r="K128" s="1"/>
  <c r="K130" s="1"/>
  <c r="K132" s="1"/>
  <c r="K134" s="1"/>
  <c r="K136" s="1"/>
  <c r="K138" s="1"/>
  <c r="K140" s="1"/>
  <c r="K142" s="1"/>
  <c r="K144" s="1"/>
  <c r="K146" s="1"/>
  <c r="K148" s="1"/>
  <c r="K150" s="1"/>
  <c r="K152" s="1"/>
  <c r="J50" i="2"/>
  <c r="I26" i="3"/>
  <c r="I150" i="1"/>
  <c r="J124" i="5"/>
  <c r="J64" i="2"/>
  <c r="J86"/>
  <c r="J14"/>
  <c r="I10"/>
  <c r="I110"/>
  <c r="I70" i="5"/>
  <c r="I154" i="4"/>
  <c r="J112" i="5"/>
  <c r="I28" i="2"/>
  <c r="J128" i="3"/>
  <c r="J190"/>
  <c r="J160" i="2"/>
  <c r="J40" i="5"/>
  <c r="I166" i="4"/>
  <c r="J30" i="1"/>
  <c r="J52" i="4"/>
  <c r="I32" i="5"/>
  <c r="J72" i="2"/>
  <c r="J126"/>
  <c r="J62"/>
  <c r="J36" i="3"/>
  <c r="J58"/>
  <c r="J178" i="4"/>
  <c r="J174" i="2"/>
  <c r="J36" i="5"/>
  <c r="I122" i="2"/>
  <c r="I180" i="5"/>
  <c r="J132" i="1"/>
  <c r="J190"/>
  <c r="J110" i="4"/>
  <c r="J136" i="5"/>
  <c r="J140" i="2"/>
  <c r="J108"/>
  <c r="J76"/>
  <c r="J44"/>
  <c r="J130"/>
  <c r="J152" i="4"/>
  <c r="J150"/>
  <c r="J170" i="3"/>
  <c r="J178" i="2"/>
  <c r="J8" i="3"/>
  <c r="J184"/>
  <c r="J20" i="2"/>
  <c r="I56"/>
  <c r="I74"/>
  <c r="I152"/>
  <c r="I182"/>
  <c r="I182" i="4"/>
  <c r="I90" i="3"/>
  <c r="I100" i="5"/>
  <c r="J96"/>
  <c r="J174" i="3"/>
  <c r="J56" i="1"/>
  <c r="J34" i="4"/>
  <c r="J104" i="5"/>
  <c r="J128" i="2"/>
  <c r="J156"/>
  <c r="I84" i="4"/>
  <c r="J60" i="1"/>
  <c r="J88"/>
  <c r="J30" i="5"/>
  <c r="J162" i="3"/>
  <c r="I200" i="2"/>
  <c r="I100" i="4"/>
  <c r="J64" i="1"/>
  <c r="J42" i="4"/>
  <c r="J40" i="2"/>
  <c r="J164"/>
  <c r="I58"/>
  <c r="I198"/>
  <c r="I50" i="4"/>
  <c r="J34" i="1"/>
  <c r="J110"/>
  <c r="J70"/>
  <c r="J72"/>
  <c r="J40"/>
  <c r="J8"/>
  <c r="J114"/>
  <c r="J136"/>
  <c r="J104"/>
  <c r="J124" i="4"/>
  <c r="J92"/>
  <c r="J60"/>
  <c r="J146"/>
  <c r="J12"/>
  <c r="J128" i="5"/>
  <c r="J72"/>
  <c r="J144" i="2"/>
  <c r="J112"/>
  <c r="J80"/>
  <c r="J48"/>
  <c r="J10"/>
  <c r="J98" i="3"/>
  <c r="J66"/>
  <c r="J34"/>
  <c r="J156" i="4"/>
  <c r="J150" i="3"/>
  <c r="J198" i="5"/>
  <c r="J164"/>
  <c r="J154"/>
  <c r="J172" i="2"/>
  <c r="J28" i="5"/>
  <c r="J60"/>
  <c r="J172"/>
  <c r="I36" i="2"/>
  <c r="I194"/>
  <c r="I196" i="5"/>
  <c r="I106" i="3"/>
  <c r="I134" i="5"/>
  <c r="I6"/>
  <c r="K6" s="1"/>
  <c r="K8" s="1"/>
  <c r="K10" s="1"/>
  <c r="K12" s="1"/>
  <c r="K14" s="1"/>
  <c r="K16" s="1"/>
  <c r="K18" s="1"/>
  <c r="K20" s="1"/>
  <c r="K22" s="1"/>
  <c r="K24" s="1"/>
  <c r="K26" s="1"/>
  <c r="K28" s="1"/>
  <c r="K30" s="1"/>
  <c r="I20" i="4"/>
  <c r="K8" i="2"/>
  <c r="K10" s="1"/>
  <c r="J188" i="1"/>
  <c r="J6"/>
  <c r="L7" s="1"/>
  <c r="L9" s="1"/>
  <c r="L11" s="1"/>
  <c r="L13" s="1"/>
  <c r="L15" s="1"/>
  <c r="L17" s="1"/>
  <c r="L11" i="2"/>
  <c r="L13" s="1"/>
  <c r="L15" i="5"/>
  <c r="J94" i="1"/>
  <c r="I90"/>
  <c r="J86"/>
  <c r="J78"/>
  <c r="I74"/>
  <c r="L15" i="2" l="1"/>
  <c r="L17" s="1"/>
  <c r="L19" s="1"/>
  <c r="L21" s="1"/>
  <c r="L23" s="1"/>
  <c r="L25" s="1"/>
  <c r="L27" s="1"/>
  <c r="L29" s="1"/>
  <c r="L31" s="1"/>
  <c r="L33" s="1"/>
  <c r="L35" s="1"/>
  <c r="L37" s="1"/>
  <c r="L39" s="1"/>
  <c r="L41" s="1"/>
  <c r="L43" s="1"/>
  <c r="L45" s="1"/>
  <c r="L47" s="1"/>
  <c r="L49" s="1"/>
  <c r="L51" s="1"/>
  <c r="L53" s="1"/>
  <c r="L55" s="1"/>
  <c r="L57" s="1"/>
  <c r="L59" s="1"/>
  <c r="L61" s="1"/>
  <c r="L63" s="1"/>
  <c r="L65" s="1"/>
  <c r="L67" s="1"/>
  <c r="L69" s="1"/>
  <c r="L71" s="1"/>
  <c r="L73" s="1"/>
  <c r="L75" s="1"/>
  <c r="L77" s="1"/>
  <c r="L79" s="1"/>
  <c r="L81" s="1"/>
  <c r="L83" s="1"/>
  <c r="L85" s="1"/>
  <c r="L87" s="1"/>
  <c r="L89" s="1"/>
  <c r="L91" s="1"/>
  <c r="L93" s="1"/>
  <c r="L95" s="1"/>
  <c r="L97" s="1"/>
  <c r="L99" s="1"/>
  <c r="L101" s="1"/>
  <c r="L103" s="1"/>
  <c r="L105" s="1"/>
  <c r="L107" s="1"/>
  <c r="L109" s="1"/>
  <c r="L111" s="1"/>
  <c r="L113" s="1"/>
  <c r="L115" s="1"/>
  <c r="L117" s="1"/>
  <c r="L119" s="1"/>
  <c r="L121" s="1"/>
  <c r="L123" s="1"/>
  <c r="L125" s="1"/>
  <c r="L127" s="1"/>
  <c r="L129" s="1"/>
  <c r="L131" s="1"/>
  <c r="L133" s="1"/>
  <c r="L135" s="1"/>
  <c r="L137" s="1"/>
  <c r="L139" s="1"/>
  <c r="L141" s="1"/>
  <c r="L143" s="1"/>
  <c r="L145" s="1"/>
  <c r="L147" s="1"/>
  <c r="L149" s="1"/>
  <c r="L151" s="1"/>
  <c r="L153" s="1"/>
  <c r="L155" s="1"/>
  <c r="L157" s="1"/>
  <c r="L159" s="1"/>
  <c r="L161" s="1"/>
  <c r="L163" s="1"/>
  <c r="L165" s="1"/>
  <c r="L167" s="1"/>
  <c r="L169" s="1"/>
  <c r="L171" s="1"/>
  <c r="L173" s="1"/>
  <c r="L175" s="1"/>
  <c r="L177" s="1"/>
  <c r="L179" s="1"/>
  <c r="L181" s="1"/>
  <c r="L183" s="1"/>
  <c r="L185" s="1"/>
  <c r="L187" s="1"/>
  <c r="L189" s="1"/>
  <c r="L191" s="1"/>
  <c r="L193" s="1"/>
  <c r="L195" s="1"/>
  <c r="L197" s="1"/>
  <c r="L199" s="1"/>
  <c r="L201" s="1"/>
  <c r="K12"/>
  <c r="K14" s="1"/>
  <c r="K16" s="1"/>
  <c r="K18" s="1"/>
  <c r="K20" s="1"/>
  <c r="K22" s="1"/>
  <c r="K24" s="1"/>
  <c r="K26" s="1"/>
  <c r="K28" s="1"/>
  <c r="K30" s="1"/>
  <c r="K32" s="1"/>
  <c r="K34" s="1"/>
  <c r="K36" s="1"/>
  <c r="K38" s="1"/>
  <c r="K40" s="1"/>
  <c r="K42" s="1"/>
  <c r="K44" s="1"/>
  <c r="K46" s="1"/>
  <c r="K48" s="1"/>
  <c r="K50" s="1"/>
  <c r="K52" s="1"/>
  <c r="K54" s="1"/>
  <c r="K56" s="1"/>
  <c r="K58" s="1"/>
  <c r="K60" s="1"/>
  <c r="K62" s="1"/>
  <c r="K64" s="1"/>
  <c r="K66" s="1"/>
  <c r="K68" s="1"/>
  <c r="K70" s="1"/>
  <c r="K72" s="1"/>
  <c r="K74" s="1"/>
  <c r="K76" s="1"/>
  <c r="K78" s="1"/>
  <c r="K80" s="1"/>
  <c r="K82" s="1"/>
  <c r="K84" s="1"/>
  <c r="K86" s="1"/>
  <c r="K88" s="1"/>
  <c r="K90" s="1"/>
  <c r="K92" s="1"/>
  <c r="K94" s="1"/>
  <c r="K96" s="1"/>
  <c r="K98" s="1"/>
  <c r="K100" s="1"/>
  <c r="K102" s="1"/>
  <c r="K104" s="1"/>
  <c r="K106" s="1"/>
  <c r="K108" s="1"/>
  <c r="K110" s="1"/>
  <c r="K112" s="1"/>
  <c r="K114" s="1"/>
  <c r="K116" s="1"/>
  <c r="K118" s="1"/>
  <c r="K120" s="1"/>
  <c r="K122" s="1"/>
  <c r="K124" s="1"/>
  <c r="K126" s="1"/>
  <c r="K128" s="1"/>
  <c r="K130" s="1"/>
  <c r="K132" s="1"/>
  <c r="K134" s="1"/>
  <c r="K136" s="1"/>
  <c r="K138" s="1"/>
  <c r="K140" s="1"/>
  <c r="K142" s="1"/>
  <c r="K144" s="1"/>
  <c r="K146" s="1"/>
  <c r="K148" s="1"/>
  <c r="K150" s="1"/>
  <c r="K152" s="1"/>
  <c r="K154" s="1"/>
  <c r="K156" s="1"/>
  <c r="K158" s="1"/>
  <c r="K160" s="1"/>
  <c r="K162" s="1"/>
  <c r="K164" s="1"/>
  <c r="K166" s="1"/>
  <c r="K168" s="1"/>
  <c r="K170" s="1"/>
  <c r="K172" s="1"/>
  <c r="K174" s="1"/>
  <c r="K176" s="1"/>
  <c r="K178" s="1"/>
  <c r="K180" s="1"/>
  <c r="K182" s="1"/>
  <c r="K184" s="1"/>
  <c r="K186" s="1"/>
  <c r="K188" s="1"/>
  <c r="K190" s="1"/>
  <c r="K192" s="1"/>
  <c r="K194" s="1"/>
  <c r="K196" s="1"/>
  <c r="K198" s="1"/>
  <c r="K200" s="1"/>
  <c r="K26" i="3"/>
  <c r="K28" s="1"/>
  <c r="K30" s="1"/>
  <c r="K32" s="1"/>
  <c r="K34" s="1"/>
  <c r="K36" s="1"/>
  <c r="K38" s="1"/>
  <c r="K40" s="1"/>
  <c r="K42" s="1"/>
  <c r="K44" s="1"/>
  <c r="K46" s="1"/>
  <c r="K48" s="1"/>
  <c r="K50" s="1"/>
  <c r="K52" s="1"/>
  <c r="K54" s="1"/>
  <c r="K56" s="1"/>
  <c r="K58" s="1"/>
  <c r="K60" s="1"/>
  <c r="K62" s="1"/>
  <c r="K64" s="1"/>
  <c r="K66" s="1"/>
  <c r="K68" s="1"/>
  <c r="K70" s="1"/>
  <c r="K72" s="1"/>
  <c r="K74" s="1"/>
  <c r="K76" s="1"/>
  <c r="K78" s="1"/>
  <c r="K80" s="1"/>
  <c r="K82" s="1"/>
  <c r="K84" s="1"/>
  <c r="K86" s="1"/>
  <c r="K88" s="1"/>
  <c r="K90" s="1"/>
  <c r="K92" s="1"/>
  <c r="K94" s="1"/>
  <c r="K96" s="1"/>
  <c r="K98" s="1"/>
  <c r="K100" s="1"/>
  <c r="K102" s="1"/>
  <c r="K104" s="1"/>
  <c r="K106" s="1"/>
  <c r="K108" s="1"/>
  <c r="K110" s="1"/>
  <c r="K112" s="1"/>
  <c r="K114" s="1"/>
  <c r="K116" s="1"/>
  <c r="K118" s="1"/>
  <c r="K120" s="1"/>
  <c r="K122" s="1"/>
  <c r="K124" s="1"/>
  <c r="K126" s="1"/>
  <c r="K128" s="1"/>
  <c r="K130" s="1"/>
  <c r="K132" s="1"/>
  <c r="K134" s="1"/>
  <c r="K136" s="1"/>
  <c r="K138" s="1"/>
  <c r="K140" s="1"/>
  <c r="K142" s="1"/>
  <c r="K144" s="1"/>
  <c r="K146" s="1"/>
  <c r="K148" s="1"/>
  <c r="K150" s="1"/>
  <c r="K152" s="1"/>
  <c r="K154" s="1"/>
  <c r="K156" s="1"/>
  <c r="K158" s="1"/>
  <c r="K160" s="1"/>
  <c r="K162" s="1"/>
  <c r="K164" s="1"/>
  <c r="K166" s="1"/>
  <c r="K168" s="1"/>
  <c r="K170" s="1"/>
  <c r="K172" s="1"/>
  <c r="K174" s="1"/>
  <c r="K176" s="1"/>
  <c r="K178" s="1"/>
  <c r="K180" s="1"/>
  <c r="K182" s="1"/>
  <c r="K184" s="1"/>
  <c r="K186" s="1"/>
  <c r="K188" s="1"/>
  <c r="K190" s="1"/>
  <c r="K192" s="1"/>
  <c r="K194" s="1"/>
  <c r="K196" s="1"/>
  <c r="K198" s="1"/>
  <c r="K200" s="1"/>
  <c r="L9"/>
  <c r="L11" s="1"/>
  <c r="L13" s="1"/>
  <c r="L15" s="1"/>
  <c r="L17" s="1"/>
  <c r="L19" s="1"/>
  <c r="L21" s="1"/>
  <c r="L23" s="1"/>
  <c r="L25" s="1"/>
  <c r="L27" s="1"/>
  <c r="L29" s="1"/>
  <c r="L31" s="1"/>
  <c r="L33" s="1"/>
  <c r="L35" s="1"/>
  <c r="L37" s="1"/>
  <c r="L39" s="1"/>
  <c r="L41" s="1"/>
  <c r="L43" s="1"/>
  <c r="L45" s="1"/>
  <c r="L47" s="1"/>
  <c r="L49" s="1"/>
  <c r="L51" s="1"/>
  <c r="L53" s="1"/>
  <c r="L55" s="1"/>
  <c r="L57" s="1"/>
  <c r="L59" s="1"/>
  <c r="L61" s="1"/>
  <c r="L63" s="1"/>
  <c r="L65" s="1"/>
  <c r="L67" s="1"/>
  <c r="L69" s="1"/>
  <c r="L71" s="1"/>
  <c r="L73" s="1"/>
  <c r="L75" s="1"/>
  <c r="L77" s="1"/>
  <c r="L79" s="1"/>
  <c r="L81" s="1"/>
  <c r="L83" s="1"/>
  <c r="L85" s="1"/>
  <c r="L87" s="1"/>
  <c r="L89" s="1"/>
  <c r="L91" s="1"/>
  <c r="L93" s="1"/>
  <c r="L95" s="1"/>
  <c r="L97" s="1"/>
  <c r="L99" s="1"/>
  <c r="L101" s="1"/>
  <c r="L103" s="1"/>
  <c r="L105" s="1"/>
  <c r="L107" s="1"/>
  <c r="L109" s="1"/>
  <c r="L111" s="1"/>
  <c r="L113" s="1"/>
  <c r="L115" s="1"/>
  <c r="L117" s="1"/>
  <c r="L119" s="1"/>
  <c r="L121" s="1"/>
  <c r="L123" s="1"/>
  <c r="L125" s="1"/>
  <c r="L127" s="1"/>
  <c r="L129" s="1"/>
  <c r="L131" s="1"/>
  <c r="L133" s="1"/>
  <c r="L135" s="1"/>
  <c r="L137" s="1"/>
  <c r="L139" s="1"/>
  <c r="L141" s="1"/>
  <c r="L143" s="1"/>
  <c r="L145" s="1"/>
  <c r="L147" s="1"/>
  <c r="L149" s="1"/>
  <c r="L151" s="1"/>
  <c r="L153" s="1"/>
  <c r="L155" s="1"/>
  <c r="L157" s="1"/>
  <c r="L159" s="1"/>
  <c r="L161" s="1"/>
  <c r="L163" s="1"/>
  <c r="L165" s="1"/>
  <c r="L167" s="1"/>
  <c r="L169" s="1"/>
  <c r="L171" s="1"/>
  <c r="L173" s="1"/>
  <c r="L175" s="1"/>
  <c r="L177" s="1"/>
  <c r="L179" s="1"/>
  <c r="L181" s="1"/>
  <c r="L183" s="1"/>
  <c r="L185" s="1"/>
  <c r="L187" s="1"/>
  <c r="L189" s="1"/>
  <c r="L191" s="1"/>
  <c r="L193" s="1"/>
  <c r="L195" s="1"/>
  <c r="L197" s="1"/>
  <c r="L199" s="1"/>
  <c r="L201" s="1"/>
  <c r="K32" i="5"/>
  <c r="K34" s="1"/>
  <c r="K36" s="1"/>
  <c r="K38" s="1"/>
  <c r="K40" s="1"/>
  <c r="K42" s="1"/>
  <c r="K44" s="1"/>
  <c r="K46" s="1"/>
  <c r="K48" s="1"/>
  <c r="K50" s="1"/>
  <c r="K52" s="1"/>
  <c r="K54" s="1"/>
  <c r="K56" s="1"/>
  <c r="K58" s="1"/>
  <c r="K60" s="1"/>
  <c r="K62" s="1"/>
  <c r="K64" s="1"/>
  <c r="K66" s="1"/>
  <c r="K68" s="1"/>
  <c r="K70" s="1"/>
  <c r="K72" s="1"/>
  <c r="K74" s="1"/>
  <c r="K76" s="1"/>
  <c r="K78" s="1"/>
  <c r="K80" s="1"/>
  <c r="K82" s="1"/>
  <c r="K84" s="1"/>
  <c r="K86" s="1"/>
  <c r="K88" s="1"/>
  <c r="K90" s="1"/>
  <c r="K92" s="1"/>
  <c r="K94" s="1"/>
  <c r="K96" s="1"/>
  <c r="K98" s="1"/>
  <c r="K100" s="1"/>
  <c r="K102" s="1"/>
  <c r="K104" s="1"/>
  <c r="K106" s="1"/>
  <c r="K108" s="1"/>
  <c r="K110" s="1"/>
  <c r="K112" s="1"/>
  <c r="K114" s="1"/>
  <c r="K116" s="1"/>
  <c r="K118" s="1"/>
  <c r="K120" s="1"/>
  <c r="K122" s="1"/>
  <c r="K124" s="1"/>
  <c r="K126" s="1"/>
  <c r="K128" s="1"/>
  <c r="K130" s="1"/>
  <c r="K132" s="1"/>
  <c r="K134" s="1"/>
  <c r="K136" s="1"/>
  <c r="K138" s="1"/>
  <c r="K140" s="1"/>
  <c r="K142" s="1"/>
  <c r="K144" s="1"/>
  <c r="K146" s="1"/>
  <c r="K148" s="1"/>
  <c r="K150" s="1"/>
  <c r="K152" s="1"/>
  <c r="K154" s="1"/>
  <c r="K156" s="1"/>
  <c r="K158" s="1"/>
  <c r="K160" s="1"/>
  <c r="K162" s="1"/>
  <c r="K164" s="1"/>
  <c r="K166" s="1"/>
  <c r="K168" s="1"/>
  <c r="K170" s="1"/>
  <c r="K172" s="1"/>
  <c r="K174" s="1"/>
  <c r="K176" s="1"/>
  <c r="K178" s="1"/>
  <c r="K180" s="1"/>
  <c r="K182" s="1"/>
  <c r="K184" s="1"/>
  <c r="K186" s="1"/>
  <c r="K188" s="1"/>
  <c r="K190" s="1"/>
  <c r="K192" s="1"/>
  <c r="K194" s="1"/>
  <c r="K196" s="1"/>
  <c r="K198" s="1"/>
  <c r="K200" s="1"/>
  <c r="L17"/>
  <c r="L19" s="1"/>
  <c r="L21" s="1"/>
  <c r="L23" s="1"/>
  <c r="L25" s="1"/>
  <c r="L27" s="1"/>
  <c r="L29" s="1"/>
  <c r="L31" s="1"/>
  <c r="L33" s="1"/>
  <c r="L35" s="1"/>
  <c r="L37" s="1"/>
  <c r="L39" s="1"/>
  <c r="L41" s="1"/>
  <c r="L43" s="1"/>
  <c r="L45" s="1"/>
  <c r="L47" s="1"/>
  <c r="L49" s="1"/>
  <c r="L51" s="1"/>
  <c r="L53" s="1"/>
  <c r="L55" s="1"/>
  <c r="L57" s="1"/>
  <c r="L59" s="1"/>
  <c r="L61" s="1"/>
  <c r="L63" s="1"/>
  <c r="L65" s="1"/>
  <c r="L67" s="1"/>
  <c r="L69" s="1"/>
  <c r="L71" s="1"/>
  <c r="L73" s="1"/>
  <c r="L75" s="1"/>
  <c r="L77" s="1"/>
  <c r="L79" s="1"/>
  <c r="L81" s="1"/>
  <c r="L83" s="1"/>
  <c r="L85" s="1"/>
  <c r="L87" s="1"/>
  <c r="L89" s="1"/>
  <c r="L91" s="1"/>
  <c r="L93" s="1"/>
  <c r="L95" s="1"/>
  <c r="L97" s="1"/>
  <c r="L99" s="1"/>
  <c r="L101" s="1"/>
  <c r="L103" s="1"/>
  <c r="L105" s="1"/>
  <c r="L107" s="1"/>
  <c r="L109" s="1"/>
  <c r="L111" s="1"/>
  <c r="L113" s="1"/>
  <c r="L115" s="1"/>
  <c r="L117" s="1"/>
  <c r="L119" s="1"/>
  <c r="L121" s="1"/>
  <c r="L123" s="1"/>
  <c r="L125" s="1"/>
  <c r="L127" s="1"/>
  <c r="L129" s="1"/>
  <c r="L131" s="1"/>
  <c r="L133" s="1"/>
  <c r="L135" s="1"/>
  <c r="L137" s="1"/>
  <c r="L139" s="1"/>
  <c r="L141" s="1"/>
  <c r="L143" s="1"/>
  <c r="L145" s="1"/>
  <c r="L147" s="1"/>
  <c r="L149" s="1"/>
  <c r="L151" s="1"/>
  <c r="L153" s="1"/>
  <c r="L155" s="1"/>
  <c r="L157" s="1"/>
  <c r="L159" s="1"/>
  <c r="L161" s="1"/>
  <c r="L163" s="1"/>
  <c r="L165" s="1"/>
  <c r="L167" s="1"/>
  <c r="L169" s="1"/>
  <c r="L171" s="1"/>
  <c r="L173" s="1"/>
  <c r="L175" s="1"/>
  <c r="L177" s="1"/>
  <c r="L179" s="1"/>
  <c r="L181" s="1"/>
  <c r="L183" s="1"/>
  <c r="L185" s="1"/>
  <c r="L187" s="1"/>
  <c r="L189" s="1"/>
  <c r="L191" s="1"/>
  <c r="L193" s="1"/>
  <c r="L195" s="1"/>
  <c r="L197" s="1"/>
  <c r="L199" s="1"/>
  <c r="L201" s="1"/>
  <c r="K154" i="4"/>
  <c r="K156" s="1"/>
  <c r="K158" s="1"/>
  <c r="K160" s="1"/>
  <c r="K162" s="1"/>
  <c r="K164" s="1"/>
  <c r="K166" s="1"/>
  <c r="K168" s="1"/>
  <c r="K170" s="1"/>
  <c r="K172" s="1"/>
  <c r="K174" s="1"/>
  <c r="K176" s="1"/>
  <c r="K178" s="1"/>
  <c r="K180" s="1"/>
  <c r="K182" s="1"/>
  <c r="K184" s="1"/>
  <c r="K186" s="1"/>
  <c r="K188" s="1"/>
  <c r="K190" s="1"/>
  <c r="K192" s="1"/>
  <c r="K194" s="1"/>
  <c r="K196" s="1"/>
  <c r="K198" s="1"/>
  <c r="K200" s="1"/>
  <c r="L133"/>
  <c r="L135"/>
  <c r="L137" s="1"/>
  <c r="L139" s="1"/>
  <c r="L141" s="1"/>
  <c r="L143" s="1"/>
  <c r="L145" s="1"/>
  <c r="L147" s="1"/>
  <c r="L149" s="1"/>
  <c r="L151" s="1"/>
  <c r="L153" s="1"/>
  <c r="L155" s="1"/>
  <c r="L157" s="1"/>
  <c r="L159" s="1"/>
  <c r="L161" s="1"/>
  <c r="L163" s="1"/>
  <c r="L165" s="1"/>
  <c r="L167" s="1"/>
  <c r="L169" s="1"/>
  <c r="L171" s="1"/>
  <c r="L173" s="1"/>
  <c r="L175" s="1"/>
  <c r="L177" s="1"/>
  <c r="L179" s="1"/>
  <c r="L181" s="1"/>
  <c r="L183" s="1"/>
  <c r="L185" s="1"/>
  <c r="L187" s="1"/>
  <c r="L189" s="1"/>
  <c r="L191" s="1"/>
  <c r="L193" s="1"/>
  <c r="L195" s="1"/>
  <c r="L197" s="1"/>
  <c r="L199" s="1"/>
  <c r="L201" s="1"/>
  <c r="K36" i="1"/>
  <c r="K38" s="1"/>
  <c r="K40" s="1"/>
  <c r="K42" s="1"/>
  <c r="K44" s="1"/>
  <c r="K46" s="1"/>
  <c r="K48" s="1"/>
  <c r="K50" s="1"/>
  <c r="K52" s="1"/>
  <c r="K54" s="1"/>
  <c r="K56" s="1"/>
  <c r="K58" s="1"/>
  <c r="K60" s="1"/>
  <c r="K62" s="1"/>
  <c r="K64" s="1"/>
  <c r="K66" s="1"/>
  <c r="K68" s="1"/>
  <c r="K70" s="1"/>
  <c r="K72" s="1"/>
  <c r="K74" s="1"/>
  <c r="K76" s="1"/>
  <c r="K78" s="1"/>
  <c r="K80" s="1"/>
  <c r="K82" s="1"/>
  <c r="K84" s="1"/>
  <c r="K86" s="1"/>
  <c r="K88" s="1"/>
  <c r="K90" s="1"/>
  <c r="K92" s="1"/>
  <c r="K94" s="1"/>
  <c r="K96" s="1"/>
  <c r="K98" s="1"/>
  <c r="K100" s="1"/>
  <c r="K102" s="1"/>
  <c r="K104" s="1"/>
  <c r="K106" s="1"/>
  <c r="K108" s="1"/>
  <c r="K110" s="1"/>
  <c r="K112" s="1"/>
  <c r="K114" s="1"/>
  <c r="K116" s="1"/>
  <c r="K118" s="1"/>
  <c r="K120" s="1"/>
  <c r="K122" s="1"/>
  <c r="K124" s="1"/>
  <c r="K126" s="1"/>
  <c r="K128" s="1"/>
  <c r="K130" s="1"/>
  <c r="K132" s="1"/>
  <c r="K134" s="1"/>
  <c r="K136" s="1"/>
  <c r="K138" s="1"/>
  <c r="K140" s="1"/>
  <c r="K142" s="1"/>
  <c r="K144" s="1"/>
  <c r="K146" s="1"/>
  <c r="K148" s="1"/>
  <c r="K150" s="1"/>
  <c r="K152" s="1"/>
  <c r="K154" s="1"/>
  <c r="K156" s="1"/>
  <c r="K158" s="1"/>
  <c r="K160" s="1"/>
  <c r="K162" s="1"/>
  <c r="K164" s="1"/>
  <c r="K166" s="1"/>
  <c r="K168" s="1"/>
  <c r="K170" s="1"/>
  <c r="K172" s="1"/>
  <c r="K174" s="1"/>
  <c r="K176" s="1"/>
  <c r="K178" s="1"/>
  <c r="K180" s="1"/>
  <c r="K182" s="1"/>
  <c r="K184" s="1"/>
  <c r="K186" s="1"/>
  <c r="K188" s="1"/>
  <c r="K190" s="1"/>
  <c r="K192" s="1"/>
  <c r="K194" s="1"/>
  <c r="K196" s="1"/>
  <c r="K198" s="1"/>
  <c r="K200" s="1"/>
  <c r="L19"/>
  <c r="L21" s="1"/>
  <c r="L23" s="1"/>
  <c r="L25" s="1"/>
  <c r="L27" s="1"/>
  <c r="L29" s="1"/>
  <c r="L31" s="1"/>
  <c r="L33" s="1"/>
  <c r="L35" s="1"/>
  <c r="L37" s="1"/>
  <c r="L39" s="1"/>
  <c r="L41" s="1"/>
  <c r="L43" s="1"/>
  <c r="L45" s="1"/>
  <c r="L47" s="1"/>
  <c r="L49" s="1"/>
  <c r="L51" s="1"/>
  <c r="L53" s="1"/>
  <c r="L55" s="1"/>
  <c r="L57" s="1"/>
  <c r="L59" s="1"/>
  <c r="L61" s="1"/>
  <c r="L63" s="1"/>
  <c r="L65" s="1"/>
  <c r="L67" s="1"/>
  <c r="L69" s="1"/>
  <c r="L71" s="1"/>
  <c r="L73" s="1"/>
  <c r="L75" s="1"/>
  <c r="L77" s="1"/>
  <c r="L79" s="1"/>
  <c r="L81" s="1"/>
  <c r="L83" s="1"/>
  <c r="L85" s="1"/>
  <c r="L87" s="1"/>
  <c r="L89" s="1"/>
  <c r="L91" s="1"/>
  <c r="L93" s="1"/>
  <c r="L95" s="1"/>
  <c r="L97" s="1"/>
  <c r="L99" s="1"/>
  <c r="L101" s="1"/>
  <c r="L103" s="1"/>
  <c r="L105" s="1"/>
  <c r="L107" s="1"/>
  <c r="L109" s="1"/>
  <c r="L111" s="1"/>
  <c r="L113" s="1"/>
  <c r="L115" s="1"/>
  <c r="L117" s="1"/>
  <c r="L119" s="1"/>
  <c r="L121" s="1"/>
  <c r="L123" s="1"/>
  <c r="L125" s="1"/>
  <c r="L127" s="1"/>
  <c r="L129" s="1"/>
  <c r="L131" s="1"/>
  <c r="L133" s="1"/>
  <c r="L135" s="1"/>
  <c r="L137" s="1"/>
  <c r="L139" s="1"/>
  <c r="L141" s="1"/>
  <c r="L143" s="1"/>
  <c r="L145" s="1"/>
  <c r="L147" s="1"/>
  <c r="L149" s="1"/>
  <c r="L151" s="1"/>
  <c r="L153" s="1"/>
  <c r="L155" s="1"/>
  <c r="L157" s="1"/>
  <c r="L159" s="1"/>
  <c r="L161" s="1"/>
  <c r="L163" s="1"/>
  <c r="L165" s="1"/>
  <c r="L167" s="1"/>
  <c r="L169" s="1"/>
  <c r="L171" s="1"/>
  <c r="L173" s="1"/>
  <c r="L175" s="1"/>
  <c r="L177" s="1"/>
  <c r="L179" s="1"/>
  <c r="L181" s="1"/>
  <c r="L183" s="1"/>
  <c r="L185" s="1"/>
  <c r="L187" s="1"/>
  <c r="L189" s="1"/>
  <c r="L191" s="1"/>
  <c r="L193" s="1"/>
  <c r="L195" s="1"/>
  <c r="L197" s="1"/>
  <c r="L199" s="1"/>
  <c r="L201" s="1"/>
</calcChain>
</file>

<file path=xl/sharedStrings.xml><?xml version="1.0" encoding="utf-8"?>
<sst xmlns="http://schemas.openxmlformats.org/spreadsheetml/2006/main" count="90" uniqueCount="16">
  <si>
    <t>W</t>
  </si>
  <si>
    <t>N</t>
  </si>
  <si>
    <t>+</t>
  </si>
  <si>
    <t>-</t>
  </si>
  <si>
    <t xml:space="preserve">  Kilometr</t>
  </si>
  <si>
    <t xml:space="preserve">   Pow.średnia</t>
  </si>
  <si>
    <t xml:space="preserve"> Odległość</t>
  </si>
  <si>
    <t xml:space="preserve">  Nadmiar objętości</t>
  </si>
  <si>
    <t xml:space="preserve"> Suma algebraiczna</t>
  </si>
  <si>
    <t>Objętość</t>
  </si>
  <si>
    <t>Powierzchnia</t>
  </si>
  <si>
    <t xml:space="preserve">Tabela  robót rozbiórkowych (przekroje 1-100) - ROZBIÓRKA ISTNIEJĄCEJ KONSTRUKCJI DROGI </t>
  </si>
  <si>
    <t xml:space="preserve">Nasypy (przekroje 1-100) </t>
  </si>
  <si>
    <t>Wykopy (przekroje 1-100)</t>
  </si>
  <si>
    <t>Tabela  robót rozbiórkowych (przekroje 1-100) - ROZBIÓRKA ISTNIEJĄCEGO CHODNIKA</t>
  </si>
  <si>
    <t>Humus (przekroje 1-100)</t>
  </si>
</sst>
</file>

<file path=xl/styles.xml><?xml version="1.0" encoding="utf-8"?>
<styleSheet xmlns="http://schemas.openxmlformats.org/spreadsheetml/2006/main">
  <numFmts count="1">
    <numFmt numFmtId="164" formatCode="0\+000.00"/>
  </numFmts>
  <fonts count="12">
    <font>
      <sz val="1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3F3F3F"/>
      <name val="Calibri"/>
      <family val="2"/>
      <charset val="238"/>
      <scheme val="minor"/>
    </font>
    <font>
      <b/>
      <i/>
      <u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10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indexed="64"/>
      </bottom>
      <diagonal/>
    </border>
    <border>
      <left style="double">
        <color indexed="64"/>
      </left>
      <right style="thin">
        <color rgb="FF3F3F3F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3F3F3F"/>
      </right>
      <top style="double">
        <color indexed="64"/>
      </top>
      <bottom style="thin">
        <color rgb="FF3F3F3F"/>
      </bottom>
      <diagonal/>
    </border>
    <border>
      <left style="double">
        <color indexed="64"/>
      </left>
      <right style="thin">
        <color rgb="FF3F3F3F"/>
      </right>
      <top style="thin">
        <color rgb="FF3F3F3F"/>
      </top>
      <bottom style="double">
        <color indexed="64"/>
      </bottom>
      <diagonal/>
    </border>
    <border>
      <left style="thin">
        <color rgb="FF3F3F3F"/>
      </left>
      <right style="double">
        <color indexed="64"/>
      </right>
      <top style="thin">
        <color rgb="FF3F3F3F"/>
      </top>
      <bottom/>
      <diagonal/>
    </border>
    <border>
      <left style="thin">
        <color rgb="FF3F3F3F"/>
      </left>
      <right style="double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double">
        <color indexed="64"/>
      </right>
      <top/>
      <bottom style="thin">
        <color rgb="FF3F3F3F"/>
      </bottom>
      <diagonal/>
    </border>
    <border>
      <left style="double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3F3F3F"/>
      </left>
      <right style="double">
        <color indexed="64"/>
      </right>
      <top style="thin">
        <color rgb="FF3F3F3F"/>
      </top>
      <bottom style="double">
        <color indexed="64"/>
      </bottom>
      <diagonal/>
    </border>
    <border>
      <left style="thin">
        <color rgb="FF3F3F3F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3F3F3F"/>
      </right>
      <top style="thin">
        <color rgb="FF3F3F3F"/>
      </top>
      <bottom/>
      <diagonal/>
    </border>
    <border>
      <left style="double">
        <color indexed="64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43">
    <xf numFmtId="0" fontId="0" fillId="0" borderId="0" xfId="0"/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14" xfId="0" applyFont="1" applyBorder="1"/>
    <xf numFmtId="0" fontId="7" fillId="0" borderId="19" xfId="0" applyFont="1" applyBorder="1"/>
    <xf numFmtId="0" fontId="8" fillId="2" borderId="5" xfId="1" applyFont="1" applyBorder="1" applyAlignment="1">
      <alignment horizontal="center" vertical="center"/>
    </xf>
    <xf numFmtId="0" fontId="8" fillId="2" borderId="9" xfId="1" applyFont="1" applyBorder="1" applyAlignment="1">
      <alignment horizontal="center" vertical="center"/>
    </xf>
    <xf numFmtId="0" fontId="6" fillId="2" borderId="13" xfId="1" applyFont="1" applyBorder="1" applyAlignment="1">
      <alignment horizontal="center"/>
    </xf>
    <xf numFmtId="0" fontId="9" fillId="2" borderId="1" xfId="1" applyFont="1" applyAlignment="1">
      <alignment horizontal="center"/>
    </xf>
    <xf numFmtId="0" fontId="10" fillId="2" borderId="1" xfId="1" applyFont="1" applyAlignment="1">
      <alignment horizontal="center"/>
    </xf>
    <xf numFmtId="0" fontId="10" fillId="2" borderId="8" xfId="1" applyFont="1" applyBorder="1" applyAlignment="1">
      <alignment horizontal="center"/>
    </xf>
    <xf numFmtId="164" fontId="11" fillId="2" borderId="13" xfId="1" applyNumberFormat="1" applyFont="1" applyBorder="1" applyAlignment="1">
      <alignment horizontal="center"/>
    </xf>
    <xf numFmtId="2" fontId="11" fillId="2" borderId="1" xfId="1" applyNumberFormat="1" applyFont="1" applyAlignment="1">
      <alignment horizontal="center"/>
    </xf>
    <xf numFmtId="2" fontId="11" fillId="2" borderId="8" xfId="1" applyNumberFormat="1" applyFont="1" applyBorder="1" applyAlignment="1">
      <alignment horizontal="center"/>
    </xf>
    <xf numFmtId="0" fontId="11" fillId="2" borderId="1" xfId="1" applyFont="1"/>
    <xf numFmtId="0" fontId="11" fillId="2" borderId="13" xfId="1" applyFont="1" applyBorder="1"/>
    <xf numFmtId="164" fontId="11" fillId="2" borderId="6" xfId="1" applyNumberFormat="1" applyFont="1" applyBorder="1" applyAlignment="1">
      <alignment horizontal="center"/>
    </xf>
    <xf numFmtId="2" fontId="11" fillId="2" borderId="3" xfId="1" applyNumberFormat="1" applyFont="1" applyBorder="1" applyAlignment="1">
      <alignment horizontal="center"/>
    </xf>
    <xf numFmtId="2" fontId="11" fillId="2" borderId="2" xfId="1" applyNumberFormat="1" applyFont="1" applyBorder="1" applyAlignment="1">
      <alignment horizontal="center"/>
    </xf>
    <xf numFmtId="2" fontId="11" fillId="2" borderId="7" xfId="1" applyNumberFormat="1" applyFont="1" applyBorder="1" applyAlignment="1">
      <alignment horizontal="center"/>
    </xf>
    <xf numFmtId="2" fontId="4" fillId="0" borderId="0" xfId="0" applyNumberFormat="1" applyFont="1" applyBorder="1" applyAlignment="1"/>
    <xf numFmtId="164" fontId="11" fillId="2" borderId="20" xfId="1" applyNumberFormat="1" applyFont="1" applyBorder="1" applyAlignment="1">
      <alignment horizontal="center"/>
    </xf>
    <xf numFmtId="164" fontId="11" fillId="2" borderId="0" xfId="1" applyNumberFormat="1" applyFont="1" applyBorder="1" applyAlignment="1">
      <alignment horizontal="center"/>
    </xf>
    <xf numFmtId="2" fontId="11" fillId="2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164" fontId="11" fillId="2" borderId="21" xfId="1" applyNumberFormat="1" applyFont="1" applyBorder="1" applyAlignment="1">
      <alignment horizontal="center"/>
    </xf>
    <xf numFmtId="2" fontId="11" fillId="2" borderId="22" xfId="1" applyNumberFormat="1" applyFont="1" applyBorder="1" applyAlignment="1">
      <alignment horizontal="center"/>
    </xf>
    <xf numFmtId="2" fontId="11" fillId="2" borderId="23" xfId="1" applyNumberFormat="1" applyFont="1" applyBorder="1" applyAlignment="1">
      <alignment horizontal="center"/>
    </xf>
    <xf numFmtId="2" fontId="11" fillId="2" borderId="15" xfId="1" applyNumberFormat="1" applyFont="1" applyBorder="1" applyAlignment="1">
      <alignment horizontal="center"/>
    </xf>
    <xf numFmtId="0" fontId="6" fillId="2" borderId="4" xfId="1" applyFont="1" applyBorder="1" applyAlignment="1">
      <alignment horizontal="center" vertical="center"/>
    </xf>
    <xf numFmtId="0" fontId="6" fillId="2" borderId="17" xfId="1" applyFont="1" applyBorder="1" applyAlignment="1">
      <alignment horizontal="center" vertical="center"/>
    </xf>
    <xf numFmtId="0" fontId="6" fillId="2" borderId="16" xfId="1" applyFont="1" applyBorder="1" applyAlignment="1">
      <alignment horizontal="center" vertical="center"/>
    </xf>
    <xf numFmtId="0" fontId="8" fillId="2" borderId="10" xfId="1" applyFont="1" applyBorder="1" applyAlignment="1">
      <alignment horizontal="center" vertical="center"/>
    </xf>
    <xf numFmtId="0" fontId="8" fillId="2" borderId="11" xfId="1" applyFont="1" applyBorder="1" applyAlignment="1">
      <alignment horizontal="center" vertical="center"/>
    </xf>
    <xf numFmtId="0" fontId="8" fillId="2" borderId="12" xfId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view="pageBreakPreview" topLeftCell="A175" zoomScale="115" zoomScaleNormal="100" zoomScaleSheetLayoutView="115" workbookViewId="0">
      <selection activeCell="E205" sqref="E205"/>
    </sheetView>
  </sheetViews>
  <sheetFormatPr defaultRowHeight="12.75"/>
  <cols>
    <col min="1" max="1" width="10" customWidth="1"/>
    <col min="2" max="5" width="6.42578125" customWidth="1"/>
    <col min="6" max="6" width="7.85546875" customWidth="1"/>
    <col min="7" max="12" width="7.140625" customWidth="1"/>
    <col min="13" max="13" width="6.140625" customWidth="1"/>
    <col min="14" max="15" width="8.7109375" customWidth="1"/>
  </cols>
  <sheetData>
    <row r="1" spans="1:14" ht="23.25" customHeight="1" thickTop="1" thickBot="1">
      <c r="A1" s="33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4" ht="14.25" thickTop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1"/>
      <c r="N2" s="1"/>
    </row>
    <row r="3" spans="1:14" ht="13.5" thickTop="1">
      <c r="A3" s="7" t="s">
        <v>4</v>
      </c>
      <c r="B3" s="36" t="s">
        <v>10</v>
      </c>
      <c r="C3" s="37"/>
      <c r="D3" s="36" t="s">
        <v>5</v>
      </c>
      <c r="E3" s="37"/>
      <c r="F3" s="8" t="s">
        <v>6</v>
      </c>
      <c r="G3" s="36" t="s">
        <v>9</v>
      </c>
      <c r="H3" s="37"/>
      <c r="I3" s="36" t="s">
        <v>7</v>
      </c>
      <c r="J3" s="37"/>
      <c r="K3" s="36" t="s">
        <v>8</v>
      </c>
      <c r="L3" s="38"/>
      <c r="M3" s="1"/>
      <c r="N3" s="1"/>
    </row>
    <row r="4" spans="1:14" ht="15">
      <c r="A4" s="9"/>
      <c r="B4" s="10" t="s">
        <v>0</v>
      </c>
      <c r="C4" s="10" t="s">
        <v>1</v>
      </c>
      <c r="D4" s="10" t="s">
        <v>0</v>
      </c>
      <c r="E4" s="10" t="s">
        <v>1</v>
      </c>
      <c r="F4" s="11"/>
      <c r="G4" s="10" t="s">
        <v>0</v>
      </c>
      <c r="H4" s="10" t="s">
        <v>1</v>
      </c>
      <c r="I4" s="10" t="s">
        <v>0</v>
      </c>
      <c r="J4" s="10" t="s">
        <v>1</v>
      </c>
      <c r="K4" s="11" t="s">
        <v>2</v>
      </c>
      <c r="L4" s="12" t="s">
        <v>3</v>
      </c>
      <c r="M4" s="1"/>
      <c r="N4" s="1"/>
    </row>
    <row r="5" spans="1:14">
      <c r="A5" s="13">
        <v>52000</v>
      </c>
      <c r="B5" s="14">
        <v>3.2</v>
      </c>
      <c r="C5" s="14">
        <v>0</v>
      </c>
      <c r="D5" s="14"/>
      <c r="E5" s="14"/>
      <c r="F5" s="14"/>
      <c r="G5" s="14"/>
      <c r="H5" s="14"/>
      <c r="I5" s="14"/>
      <c r="J5" s="14"/>
      <c r="K5" s="14"/>
      <c r="L5" s="15"/>
      <c r="M5" s="1"/>
      <c r="N5" s="1"/>
    </row>
    <row r="6" spans="1:14">
      <c r="A6" s="13"/>
      <c r="B6" s="14"/>
      <c r="C6" s="14"/>
      <c r="D6" s="14">
        <f>(B5+B7)/2</f>
        <v>3.1</v>
      </c>
      <c r="E6" s="14">
        <f>(C5+C7)/2</f>
        <v>0</v>
      </c>
      <c r="F6" s="14">
        <f>A7-A5</f>
        <v>25</v>
      </c>
      <c r="G6" s="14">
        <f>D6*F6</f>
        <v>77.5</v>
      </c>
      <c r="H6" s="14">
        <f>F6*E6</f>
        <v>0</v>
      </c>
      <c r="I6" s="14">
        <f>IF(G6&lt;H6,0,G6-H6)</f>
        <v>77.5</v>
      </c>
      <c r="J6" s="14">
        <f>IF(H6&lt;G6,0,H6-G6)</f>
        <v>0</v>
      </c>
      <c r="K6" s="14">
        <f>I6</f>
        <v>77.5</v>
      </c>
      <c r="L6" s="15"/>
      <c r="M6" s="1"/>
      <c r="N6" s="1"/>
    </row>
    <row r="7" spans="1:14">
      <c r="A7" s="13">
        <v>52025</v>
      </c>
      <c r="B7" s="14">
        <v>3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5">
        <f>J6</f>
        <v>0</v>
      </c>
    </row>
    <row r="8" spans="1:14">
      <c r="A8" s="13"/>
      <c r="B8" s="14"/>
      <c r="C8" s="14"/>
      <c r="D8" s="14">
        <f>(B7+B9)/2</f>
        <v>3</v>
      </c>
      <c r="E8" s="14">
        <f>(C7+C9)/2</f>
        <v>0</v>
      </c>
      <c r="F8" s="14">
        <f>A9-A7</f>
        <v>25</v>
      </c>
      <c r="G8" s="14">
        <f>D8*F8</f>
        <v>75</v>
      </c>
      <c r="H8" s="14">
        <f>F8*E8</f>
        <v>0</v>
      </c>
      <c r="I8" s="14">
        <f>IF(G8&lt;H8,0,G8-H8)</f>
        <v>75</v>
      </c>
      <c r="J8" s="14">
        <f>IF(H8&lt;G8,0,H8-G8)</f>
        <v>0</v>
      </c>
      <c r="K8" s="14">
        <f>K6+I8</f>
        <v>152.5</v>
      </c>
      <c r="L8" s="15"/>
    </row>
    <row r="9" spans="1:14">
      <c r="A9" s="13">
        <v>52050</v>
      </c>
      <c r="B9" s="14">
        <v>3</v>
      </c>
      <c r="C9" s="14">
        <v>0</v>
      </c>
      <c r="D9" s="14"/>
      <c r="E9" s="14"/>
      <c r="F9" s="14"/>
      <c r="G9" s="14"/>
      <c r="H9" s="14"/>
      <c r="I9" s="14"/>
      <c r="J9" s="14"/>
      <c r="K9" s="16"/>
      <c r="L9" s="15">
        <f>L7+J8</f>
        <v>0</v>
      </c>
    </row>
    <row r="10" spans="1:14">
      <c r="A10" s="13"/>
      <c r="B10" s="14"/>
      <c r="C10" s="14"/>
      <c r="D10" s="14">
        <f>(B9+B11)/2</f>
        <v>3</v>
      </c>
      <c r="E10" s="14">
        <f>(C9+C11)/2</f>
        <v>0</v>
      </c>
      <c r="F10" s="14">
        <f>A11-A9</f>
        <v>25</v>
      </c>
      <c r="G10" s="14">
        <f>D10*F10</f>
        <v>75</v>
      </c>
      <c r="H10" s="14">
        <f>F10*E10</f>
        <v>0</v>
      </c>
      <c r="I10" s="14">
        <f>IF(G10&lt;H10,0,G10-H10)</f>
        <v>75</v>
      </c>
      <c r="J10" s="14">
        <f>IF(H10&lt;G10,0,H10-G10)</f>
        <v>0</v>
      </c>
      <c r="K10" s="14">
        <f>K8+I10</f>
        <v>227.5</v>
      </c>
      <c r="L10" s="15"/>
    </row>
    <row r="11" spans="1:14">
      <c r="A11" s="13">
        <v>52075</v>
      </c>
      <c r="B11" s="14">
        <v>3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5">
        <f>L9+J10</f>
        <v>0</v>
      </c>
    </row>
    <row r="12" spans="1:14">
      <c r="A12" s="13"/>
      <c r="B12" s="14"/>
      <c r="C12" s="14"/>
      <c r="D12" s="14">
        <f>(B11+B13)/2</f>
        <v>3</v>
      </c>
      <c r="E12" s="14">
        <f>(C11+C13)/2</f>
        <v>0</v>
      </c>
      <c r="F12" s="14">
        <f>A13-A11</f>
        <v>25</v>
      </c>
      <c r="G12" s="14">
        <f>D12*F12</f>
        <v>75</v>
      </c>
      <c r="H12" s="14">
        <f>F12*E12</f>
        <v>0</v>
      </c>
      <c r="I12" s="14">
        <f>IF(G12&lt;H12,0,G12-H12)</f>
        <v>75</v>
      </c>
      <c r="J12" s="14">
        <f>IF(H12&lt;G12,0,H12-G12)</f>
        <v>0</v>
      </c>
      <c r="K12" s="14">
        <f>K10+I12</f>
        <v>302.5</v>
      </c>
      <c r="L12" s="15"/>
    </row>
    <row r="13" spans="1:14">
      <c r="A13" s="13">
        <v>52100</v>
      </c>
      <c r="B13" s="14">
        <v>3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5">
        <f>L11+J12</f>
        <v>0</v>
      </c>
    </row>
    <row r="14" spans="1:14">
      <c r="A14" s="13"/>
      <c r="B14" s="14"/>
      <c r="C14" s="14"/>
      <c r="D14" s="14">
        <f>(B13+B15)/2</f>
        <v>3.1</v>
      </c>
      <c r="E14" s="14">
        <f>(C13+C15)/2</f>
        <v>0</v>
      </c>
      <c r="F14" s="14">
        <f>A15-A13</f>
        <v>25</v>
      </c>
      <c r="G14" s="14">
        <f>D14*F14</f>
        <v>77.5</v>
      </c>
      <c r="H14" s="14">
        <f>F14*E14</f>
        <v>0</v>
      </c>
      <c r="I14" s="14">
        <f>IF(G14&lt;H14,0,G14-H14)</f>
        <v>77.5</v>
      </c>
      <c r="J14" s="14">
        <f>IF(H14&lt;G14,0,H14-G14)</f>
        <v>0</v>
      </c>
      <c r="K14" s="14">
        <f>K12+I14</f>
        <v>380</v>
      </c>
      <c r="L14" s="15"/>
    </row>
    <row r="15" spans="1:14">
      <c r="A15" s="13">
        <v>52125</v>
      </c>
      <c r="B15" s="14">
        <v>3.2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5">
        <f>L13+J14</f>
        <v>0</v>
      </c>
    </row>
    <row r="16" spans="1:14">
      <c r="A16" s="13"/>
      <c r="B16" s="14"/>
      <c r="C16" s="14"/>
      <c r="D16" s="14">
        <f>(B15+B17)/2</f>
        <v>2.9000000000000004</v>
      </c>
      <c r="E16" s="14">
        <f>(C15+C17)/2</f>
        <v>0</v>
      </c>
      <c r="F16" s="14">
        <f>A17-A15</f>
        <v>25</v>
      </c>
      <c r="G16" s="14">
        <f>D16*F16</f>
        <v>72.500000000000014</v>
      </c>
      <c r="H16" s="14">
        <f>F16*E16</f>
        <v>0</v>
      </c>
      <c r="I16" s="14">
        <f>IF(G16&lt;H16,0,G16-H16)</f>
        <v>72.500000000000014</v>
      </c>
      <c r="J16" s="14">
        <f>IF(H16&lt;G16,0,H16-G16)</f>
        <v>0</v>
      </c>
      <c r="K16" s="14">
        <f>K14+I16</f>
        <v>452.5</v>
      </c>
      <c r="L16" s="15"/>
    </row>
    <row r="17" spans="1:13">
      <c r="A17" s="13">
        <v>52150</v>
      </c>
      <c r="B17" s="14">
        <v>2.6</v>
      </c>
      <c r="C17" s="14">
        <v>0</v>
      </c>
      <c r="D17" s="14"/>
      <c r="E17" s="14"/>
      <c r="F17" s="14"/>
      <c r="G17" s="14"/>
      <c r="H17" s="14"/>
      <c r="I17" s="14"/>
      <c r="J17" s="14"/>
      <c r="K17" s="14"/>
      <c r="L17" s="15">
        <f>L15+J16</f>
        <v>0</v>
      </c>
    </row>
    <row r="18" spans="1:13">
      <c r="A18" s="17"/>
      <c r="B18" s="14"/>
      <c r="C18" s="14"/>
      <c r="D18" s="14">
        <f>(B17+B19)/2</f>
        <v>2.8</v>
      </c>
      <c r="E18" s="14">
        <f>(C17+C19)/2</f>
        <v>0</v>
      </c>
      <c r="F18" s="14">
        <f>A19-A17</f>
        <v>25</v>
      </c>
      <c r="G18" s="14">
        <f>D18*F18</f>
        <v>70</v>
      </c>
      <c r="H18" s="14">
        <f>F18*E18</f>
        <v>0</v>
      </c>
      <c r="I18" s="14">
        <f>IF(G18&lt;H18,0,G18-H18)</f>
        <v>70</v>
      </c>
      <c r="J18" s="14">
        <f>IF(H18&lt;G18,0,H18-G18)</f>
        <v>0</v>
      </c>
      <c r="K18" s="14">
        <f>K16+I18</f>
        <v>522.5</v>
      </c>
      <c r="L18" s="15"/>
    </row>
    <row r="19" spans="1:13">
      <c r="A19" s="13">
        <v>52175</v>
      </c>
      <c r="B19" s="14">
        <v>3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5">
        <f>L17+J18</f>
        <v>0</v>
      </c>
    </row>
    <row r="20" spans="1:13">
      <c r="A20" s="13"/>
      <c r="B20" s="14"/>
      <c r="C20" s="14"/>
      <c r="D20" s="14">
        <f>(B19+B21)/2</f>
        <v>2.95</v>
      </c>
      <c r="E20" s="14">
        <f>(C19+C21)/2</f>
        <v>0</v>
      </c>
      <c r="F20" s="14">
        <f>A21-A19</f>
        <v>25</v>
      </c>
      <c r="G20" s="14">
        <f>D20*F20</f>
        <v>73.75</v>
      </c>
      <c r="H20" s="14">
        <f>F20*E20</f>
        <v>0</v>
      </c>
      <c r="I20" s="14">
        <f>IF(G20&lt;H20,0,G20-H20)</f>
        <v>73.75</v>
      </c>
      <c r="J20" s="14">
        <f>IF(H20&lt;G20,0,H20-G20)</f>
        <v>0</v>
      </c>
      <c r="K20" s="14">
        <f>K18+I20</f>
        <v>596.25</v>
      </c>
      <c r="L20" s="15"/>
    </row>
    <row r="21" spans="1:13">
      <c r="A21" s="13">
        <v>52200</v>
      </c>
      <c r="B21" s="14">
        <v>2.9</v>
      </c>
      <c r="C21" s="14">
        <v>0</v>
      </c>
      <c r="D21" s="14"/>
      <c r="E21" s="14"/>
      <c r="F21" s="14"/>
      <c r="G21" s="14"/>
      <c r="H21" s="14"/>
      <c r="I21" s="14"/>
      <c r="J21" s="14"/>
      <c r="K21" s="14"/>
      <c r="L21" s="15">
        <f>L19+J20</f>
        <v>0</v>
      </c>
    </row>
    <row r="22" spans="1:13">
      <c r="A22" s="13"/>
      <c r="B22" s="14"/>
      <c r="C22" s="14"/>
      <c r="D22" s="14">
        <f>(B21+B23)/2</f>
        <v>2.9</v>
      </c>
      <c r="E22" s="14">
        <f>(C21+C23)/2</f>
        <v>0</v>
      </c>
      <c r="F22" s="14">
        <f>A23-A21</f>
        <v>25</v>
      </c>
      <c r="G22" s="14">
        <f>D22*F22</f>
        <v>72.5</v>
      </c>
      <c r="H22" s="14">
        <f>F22*E22</f>
        <v>0</v>
      </c>
      <c r="I22" s="14">
        <f>IF(G22&lt;H22,0,G22-H22)</f>
        <v>72.5</v>
      </c>
      <c r="J22" s="14">
        <f>IF(H22&lt;G22,0,H22-G22)</f>
        <v>0</v>
      </c>
      <c r="K22" s="14">
        <f>K20+I22</f>
        <v>668.75</v>
      </c>
      <c r="L22" s="15"/>
      <c r="M22" s="1"/>
    </row>
    <row r="23" spans="1:13">
      <c r="A23" s="13">
        <v>52225</v>
      </c>
      <c r="B23" s="14">
        <v>2.9</v>
      </c>
      <c r="C23" s="14">
        <v>0</v>
      </c>
      <c r="D23" s="14"/>
      <c r="E23" s="14"/>
      <c r="F23" s="14"/>
      <c r="G23" s="14"/>
      <c r="H23" s="14"/>
      <c r="I23" s="14"/>
      <c r="J23" s="14"/>
      <c r="K23" s="16"/>
      <c r="L23" s="15">
        <f>L21+J22</f>
        <v>0</v>
      </c>
      <c r="M23" s="1"/>
    </row>
    <row r="24" spans="1:13">
      <c r="A24" s="13"/>
      <c r="B24" s="14"/>
      <c r="C24" s="14"/>
      <c r="D24" s="14">
        <f>(B23+B25)/2</f>
        <v>2.9</v>
      </c>
      <c r="E24" s="14">
        <f>(C23+C25)/2</f>
        <v>0</v>
      </c>
      <c r="F24" s="14">
        <f>A25-A23</f>
        <v>25</v>
      </c>
      <c r="G24" s="14">
        <f>D24*F24</f>
        <v>72.5</v>
      </c>
      <c r="H24" s="14">
        <f>F24*E24</f>
        <v>0</v>
      </c>
      <c r="I24" s="14">
        <f>IF(G24&lt;H24,0,G24-H24)</f>
        <v>72.5</v>
      </c>
      <c r="J24" s="14">
        <f>IF(H24&lt;G24,0,H24-G24)</f>
        <v>0</v>
      </c>
      <c r="K24" s="14">
        <f>K22+I24</f>
        <v>741.25</v>
      </c>
      <c r="L24" s="15"/>
      <c r="M24" s="1"/>
    </row>
    <row r="25" spans="1:13">
      <c r="A25" s="13">
        <v>52250</v>
      </c>
      <c r="B25" s="14">
        <v>2.9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5">
        <f>L23+J24</f>
        <v>0</v>
      </c>
      <c r="M25" s="1"/>
    </row>
    <row r="26" spans="1:13">
      <c r="A26" s="13"/>
      <c r="B26" s="14"/>
      <c r="C26" s="14"/>
      <c r="D26" s="14">
        <f>(B25+B27)/2</f>
        <v>2.9</v>
      </c>
      <c r="E26" s="14">
        <f>(C25+C27)/2</f>
        <v>0</v>
      </c>
      <c r="F26" s="14">
        <f>A27-A25</f>
        <v>25</v>
      </c>
      <c r="G26" s="14">
        <f>D26*F26</f>
        <v>72.5</v>
      </c>
      <c r="H26" s="14">
        <f>F26*E26</f>
        <v>0</v>
      </c>
      <c r="I26" s="14">
        <f>IF(G26&lt;H26,0,G26-H26)</f>
        <v>72.5</v>
      </c>
      <c r="J26" s="14">
        <f>IF(H26&lt;G26,0,H26-G26)</f>
        <v>0</v>
      </c>
      <c r="K26" s="14">
        <f>K24+I26</f>
        <v>813.75</v>
      </c>
      <c r="L26" s="15"/>
      <c r="M26" s="1"/>
    </row>
    <row r="27" spans="1:13">
      <c r="A27" s="13">
        <v>52275</v>
      </c>
      <c r="B27" s="14">
        <v>2.9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5">
        <f>L25+J26</f>
        <v>0</v>
      </c>
    </row>
    <row r="28" spans="1:13">
      <c r="A28" s="13"/>
      <c r="B28" s="14"/>
      <c r="C28" s="14"/>
      <c r="D28" s="14">
        <f>(B27+B29)/2</f>
        <v>2.95</v>
      </c>
      <c r="E28" s="14">
        <f>(C27+C29)/2</f>
        <v>0</v>
      </c>
      <c r="F28" s="14">
        <f>A29-A27</f>
        <v>25</v>
      </c>
      <c r="G28" s="14">
        <f>D28*F28</f>
        <v>73.75</v>
      </c>
      <c r="H28" s="14">
        <f>F28*E28</f>
        <v>0</v>
      </c>
      <c r="I28" s="14">
        <f>IF(G28&lt;H28,0,G28-H28)</f>
        <v>73.75</v>
      </c>
      <c r="J28" s="14">
        <f>IF(H28&lt;G28,0,H28-G28)</f>
        <v>0</v>
      </c>
      <c r="K28" s="14">
        <f>K26+I28</f>
        <v>887.5</v>
      </c>
      <c r="L28" s="15"/>
    </row>
    <row r="29" spans="1:13">
      <c r="A29" s="13">
        <v>52300</v>
      </c>
      <c r="B29" s="14">
        <v>3</v>
      </c>
      <c r="C29" s="14">
        <v>0</v>
      </c>
      <c r="D29" s="14"/>
      <c r="E29" s="14"/>
      <c r="F29" s="14"/>
      <c r="G29" s="14"/>
      <c r="H29" s="14"/>
      <c r="I29" s="14"/>
      <c r="J29" s="14"/>
      <c r="K29" s="14"/>
      <c r="L29" s="15">
        <f>L27+J28</f>
        <v>0</v>
      </c>
    </row>
    <row r="30" spans="1:13">
      <c r="A30" s="13"/>
      <c r="B30" s="14"/>
      <c r="C30" s="14"/>
      <c r="D30" s="14">
        <f>(B29+B31)/2</f>
        <v>3</v>
      </c>
      <c r="E30" s="14">
        <f>(C29+C31)/2</f>
        <v>0</v>
      </c>
      <c r="F30" s="14">
        <f>A31-A29</f>
        <v>25</v>
      </c>
      <c r="G30" s="14">
        <f>D30*F30</f>
        <v>75</v>
      </c>
      <c r="H30" s="14">
        <f>F30*E30</f>
        <v>0</v>
      </c>
      <c r="I30" s="14">
        <f>IF(G30&lt;H30,0,G30-H30)</f>
        <v>75</v>
      </c>
      <c r="J30" s="14">
        <f>IF(H30&lt;G30,0,H30-G30)</f>
        <v>0</v>
      </c>
      <c r="K30" s="14">
        <f>K28+I30</f>
        <v>962.5</v>
      </c>
      <c r="L30" s="15"/>
    </row>
    <row r="31" spans="1:13">
      <c r="A31" s="13">
        <v>52325</v>
      </c>
      <c r="B31" s="14">
        <v>3</v>
      </c>
      <c r="C31" s="14">
        <v>0</v>
      </c>
      <c r="D31" s="14"/>
      <c r="E31" s="14"/>
      <c r="F31" s="14"/>
      <c r="G31" s="14"/>
      <c r="H31" s="14"/>
      <c r="I31" s="14"/>
      <c r="J31" s="14"/>
      <c r="K31" s="14"/>
      <c r="L31" s="15">
        <f>L29+J30</f>
        <v>0</v>
      </c>
    </row>
    <row r="32" spans="1:13">
      <c r="A32" s="13"/>
      <c r="B32" s="14"/>
      <c r="C32" s="14"/>
      <c r="D32" s="14">
        <f>(B31+B33)/2</f>
        <v>2.9750000000000001</v>
      </c>
      <c r="E32" s="14">
        <f>(C31+C33)/2</f>
        <v>0</v>
      </c>
      <c r="F32" s="14">
        <f>A33-A31</f>
        <v>25</v>
      </c>
      <c r="G32" s="14">
        <f>D32*F32</f>
        <v>74.375</v>
      </c>
      <c r="H32" s="14">
        <f>F32*E32</f>
        <v>0</v>
      </c>
      <c r="I32" s="14">
        <f>IF(G32&lt;H32,0,G32-H32)</f>
        <v>74.375</v>
      </c>
      <c r="J32" s="14">
        <f>IF(H32&lt;G32,0,H32-G32)</f>
        <v>0</v>
      </c>
      <c r="K32" s="14">
        <f>K30+I32</f>
        <v>1036.875</v>
      </c>
      <c r="L32" s="15"/>
    </row>
    <row r="33" spans="1:12">
      <c r="A33" s="13">
        <v>52350</v>
      </c>
      <c r="B33" s="14">
        <v>2.95</v>
      </c>
      <c r="C33" s="14">
        <v>0</v>
      </c>
      <c r="D33" s="14"/>
      <c r="E33" s="14"/>
      <c r="F33" s="14"/>
      <c r="G33" s="14"/>
      <c r="H33" s="14"/>
      <c r="I33" s="14"/>
      <c r="J33" s="14"/>
      <c r="K33" s="14"/>
      <c r="L33" s="15">
        <f>L31+J32</f>
        <v>0</v>
      </c>
    </row>
    <row r="34" spans="1:12">
      <c r="A34" s="13"/>
      <c r="B34" s="14"/>
      <c r="C34" s="14"/>
      <c r="D34" s="14">
        <f>(B33+B35)/2</f>
        <v>2.9750000000000001</v>
      </c>
      <c r="E34" s="14">
        <f>(C33+C35)/2</f>
        <v>0</v>
      </c>
      <c r="F34" s="14">
        <f>A35-A33</f>
        <v>25</v>
      </c>
      <c r="G34" s="14">
        <f>D34*F34</f>
        <v>74.375</v>
      </c>
      <c r="H34" s="14">
        <f>F34*E34</f>
        <v>0</v>
      </c>
      <c r="I34" s="14">
        <f>IF(G34&lt;H34,0,G34-H34)</f>
        <v>74.375</v>
      </c>
      <c r="J34" s="14">
        <f>IF(H34&lt;G34,0,H34-G34)</f>
        <v>0</v>
      </c>
      <c r="K34" s="14">
        <f>K32+I34</f>
        <v>1111.25</v>
      </c>
      <c r="L34" s="15"/>
    </row>
    <row r="35" spans="1:12">
      <c r="A35" s="13">
        <v>52375</v>
      </c>
      <c r="B35" s="14">
        <v>3</v>
      </c>
      <c r="C35" s="14">
        <v>0</v>
      </c>
      <c r="D35" s="14"/>
      <c r="E35" s="14"/>
      <c r="F35" s="14"/>
      <c r="G35" s="14"/>
      <c r="H35" s="14"/>
      <c r="I35" s="14"/>
      <c r="J35" s="14"/>
      <c r="K35" s="14"/>
      <c r="L35" s="15">
        <f>L33+J34</f>
        <v>0</v>
      </c>
    </row>
    <row r="36" spans="1:12">
      <c r="A36" s="13"/>
      <c r="B36" s="14"/>
      <c r="C36" s="14"/>
      <c r="D36" s="14">
        <f>(B35+B37)/2</f>
        <v>2.95</v>
      </c>
      <c r="E36" s="14">
        <f>(C35+C37)/2</f>
        <v>0</v>
      </c>
      <c r="F36" s="14">
        <f>A37-A35</f>
        <v>25</v>
      </c>
      <c r="G36" s="14">
        <f>D36*F36</f>
        <v>73.75</v>
      </c>
      <c r="H36" s="14">
        <f>F36*E36</f>
        <v>0</v>
      </c>
      <c r="I36" s="14">
        <f>IF(G36&lt;H36,0,G36-H36)</f>
        <v>73.75</v>
      </c>
      <c r="J36" s="14">
        <f>IF(H36&lt;G36,0,H36-G36)</f>
        <v>0</v>
      </c>
      <c r="K36" s="14">
        <f>K34+I36</f>
        <v>1185</v>
      </c>
      <c r="L36" s="15"/>
    </row>
    <row r="37" spans="1:12">
      <c r="A37" s="13">
        <v>52400</v>
      </c>
      <c r="B37" s="14">
        <v>2.9</v>
      </c>
      <c r="C37" s="14">
        <v>0</v>
      </c>
      <c r="D37" s="14"/>
      <c r="E37" s="14"/>
      <c r="F37" s="14"/>
      <c r="G37" s="14"/>
      <c r="H37" s="14"/>
      <c r="I37" s="14"/>
      <c r="J37" s="14"/>
      <c r="K37" s="16"/>
      <c r="L37" s="15">
        <f>L35+J36</f>
        <v>0</v>
      </c>
    </row>
    <row r="38" spans="1:12">
      <c r="A38" s="13"/>
      <c r="B38" s="14"/>
      <c r="C38" s="14"/>
      <c r="D38" s="14">
        <f>(B37+B39)/2</f>
        <v>2.875</v>
      </c>
      <c r="E38" s="14">
        <f>(C37+C39)/2</f>
        <v>0</v>
      </c>
      <c r="F38" s="14">
        <f>A39-A37</f>
        <v>25</v>
      </c>
      <c r="G38" s="14">
        <f>D38*F38</f>
        <v>71.875</v>
      </c>
      <c r="H38" s="14">
        <f>F38*E38</f>
        <v>0</v>
      </c>
      <c r="I38" s="14">
        <f>IF(G38&lt;H38,0,G38-H38)</f>
        <v>71.875</v>
      </c>
      <c r="J38" s="14">
        <f>IF(H38&lt;G38,0,H38-G38)</f>
        <v>0</v>
      </c>
      <c r="K38" s="14">
        <f>K36+I38</f>
        <v>1256.875</v>
      </c>
      <c r="L38" s="15"/>
    </row>
    <row r="39" spans="1:12">
      <c r="A39" s="13">
        <v>52425</v>
      </c>
      <c r="B39" s="14">
        <v>2.85</v>
      </c>
      <c r="C39" s="14">
        <v>0</v>
      </c>
      <c r="D39" s="14"/>
      <c r="E39" s="14"/>
      <c r="F39" s="14"/>
      <c r="G39" s="14"/>
      <c r="H39" s="14"/>
      <c r="I39" s="14"/>
      <c r="J39" s="14"/>
      <c r="K39" s="14"/>
      <c r="L39" s="15">
        <f>L37+J38</f>
        <v>0</v>
      </c>
    </row>
    <row r="40" spans="1:12">
      <c r="A40" s="13"/>
      <c r="B40" s="14"/>
      <c r="C40" s="14"/>
      <c r="D40" s="14">
        <f>(B39+B41)/2</f>
        <v>2.8250000000000002</v>
      </c>
      <c r="E40" s="14">
        <f>(C39+C41)/2</f>
        <v>0</v>
      </c>
      <c r="F40" s="14">
        <f>A41-A39</f>
        <v>25</v>
      </c>
      <c r="G40" s="14">
        <f>D40*F40</f>
        <v>70.625</v>
      </c>
      <c r="H40" s="14">
        <f>F40*E40</f>
        <v>0</v>
      </c>
      <c r="I40" s="14">
        <f>IF(G40&lt;H40,0,G40-H40)</f>
        <v>70.625</v>
      </c>
      <c r="J40" s="14">
        <f>IF(H40&lt;G40,0,H40-G40)</f>
        <v>0</v>
      </c>
      <c r="K40" s="14">
        <f>K38+I40</f>
        <v>1327.5</v>
      </c>
      <c r="L40" s="15"/>
    </row>
    <row r="41" spans="1:12">
      <c r="A41" s="13">
        <v>52450</v>
      </c>
      <c r="B41" s="14">
        <v>2.8</v>
      </c>
      <c r="C41" s="14">
        <v>0</v>
      </c>
      <c r="D41" s="14"/>
      <c r="E41" s="14"/>
      <c r="F41" s="14"/>
      <c r="G41" s="14"/>
      <c r="H41" s="14"/>
      <c r="I41" s="14"/>
      <c r="J41" s="14"/>
      <c r="K41" s="14"/>
      <c r="L41" s="15">
        <f>L39+J40</f>
        <v>0</v>
      </c>
    </row>
    <row r="42" spans="1:12">
      <c r="A42" s="13"/>
      <c r="B42" s="14"/>
      <c r="C42" s="14"/>
      <c r="D42" s="14">
        <f>(B41+B43)/2</f>
        <v>2.8</v>
      </c>
      <c r="E42" s="14">
        <f>(C41+C43)/2</f>
        <v>0</v>
      </c>
      <c r="F42" s="14">
        <f>A43-A41</f>
        <v>25</v>
      </c>
      <c r="G42" s="14">
        <f>D42*F42</f>
        <v>70</v>
      </c>
      <c r="H42" s="14">
        <f>F42*E42</f>
        <v>0</v>
      </c>
      <c r="I42" s="14">
        <f>IF(G42&lt;H42,0,G42-H42)</f>
        <v>70</v>
      </c>
      <c r="J42" s="14">
        <f>IF(H42&lt;G42,0,H42-G42)</f>
        <v>0</v>
      </c>
      <c r="K42" s="14">
        <f>K40+I42</f>
        <v>1397.5</v>
      </c>
      <c r="L42" s="15"/>
    </row>
    <row r="43" spans="1:12">
      <c r="A43" s="13">
        <v>52475</v>
      </c>
      <c r="B43" s="14">
        <v>2.8</v>
      </c>
      <c r="C43" s="14">
        <v>0</v>
      </c>
      <c r="D43" s="14"/>
      <c r="E43" s="14"/>
      <c r="F43" s="14"/>
      <c r="G43" s="14"/>
      <c r="H43" s="14"/>
      <c r="I43" s="14"/>
      <c r="J43" s="14"/>
      <c r="K43" s="14"/>
      <c r="L43" s="15">
        <f>L41+J42</f>
        <v>0</v>
      </c>
    </row>
    <row r="44" spans="1:12">
      <c r="A44" s="13"/>
      <c r="B44" s="14"/>
      <c r="C44" s="14"/>
      <c r="D44" s="14">
        <f>(B43+B45)/2</f>
        <v>2.7749999999999999</v>
      </c>
      <c r="E44" s="14">
        <f>(C43+C45)/2</f>
        <v>0</v>
      </c>
      <c r="F44" s="14">
        <f>A45-A43</f>
        <v>25</v>
      </c>
      <c r="G44" s="14">
        <f>D44*F44</f>
        <v>69.375</v>
      </c>
      <c r="H44" s="14">
        <f>F44*E44</f>
        <v>0</v>
      </c>
      <c r="I44" s="14">
        <f>IF(G44&lt;H44,0,G44-H44)</f>
        <v>69.375</v>
      </c>
      <c r="J44" s="14">
        <f>IF(H44&lt;G44,0,H44-G44)</f>
        <v>0</v>
      </c>
      <c r="K44" s="14">
        <f>K42+I44</f>
        <v>1466.875</v>
      </c>
      <c r="L44" s="15"/>
    </row>
    <row r="45" spans="1:12">
      <c r="A45" s="13">
        <v>52500</v>
      </c>
      <c r="B45" s="14">
        <v>2.75</v>
      </c>
      <c r="C45" s="14">
        <v>0</v>
      </c>
      <c r="D45" s="14"/>
      <c r="E45" s="14"/>
      <c r="F45" s="14"/>
      <c r="G45" s="14"/>
      <c r="H45" s="14"/>
      <c r="I45" s="14"/>
      <c r="J45" s="14"/>
      <c r="K45" s="14"/>
      <c r="L45" s="15">
        <f>L43+J44</f>
        <v>0</v>
      </c>
    </row>
    <row r="46" spans="1:12">
      <c r="A46" s="13"/>
      <c r="B46" s="14"/>
      <c r="C46" s="14"/>
      <c r="D46" s="14">
        <f>(B45+B47)/2</f>
        <v>2.8</v>
      </c>
      <c r="E46" s="14">
        <f>(C45+C47)/2</f>
        <v>0</v>
      </c>
      <c r="F46" s="14">
        <f>A47-A45</f>
        <v>25</v>
      </c>
      <c r="G46" s="14">
        <f>D46*F46</f>
        <v>70</v>
      </c>
      <c r="H46" s="14">
        <f>F46*E46</f>
        <v>0</v>
      </c>
      <c r="I46" s="14">
        <f>IF(G46&lt;H46,0,G46-H46)</f>
        <v>70</v>
      </c>
      <c r="J46" s="14">
        <f>IF(H46&lt;G46,0,H46-G46)</f>
        <v>0</v>
      </c>
      <c r="K46" s="14">
        <f>K44+I46</f>
        <v>1536.875</v>
      </c>
      <c r="L46" s="15"/>
    </row>
    <row r="47" spans="1:12">
      <c r="A47" s="13">
        <v>52525</v>
      </c>
      <c r="B47" s="14">
        <v>2.85</v>
      </c>
      <c r="C47" s="14">
        <v>0</v>
      </c>
      <c r="D47" s="14"/>
      <c r="E47" s="14"/>
      <c r="F47" s="14"/>
      <c r="G47" s="14"/>
      <c r="H47" s="14"/>
      <c r="I47" s="14"/>
      <c r="J47" s="14"/>
      <c r="K47" s="14"/>
      <c r="L47" s="15">
        <f>L45+J46</f>
        <v>0</v>
      </c>
    </row>
    <row r="48" spans="1:12">
      <c r="A48" s="13"/>
      <c r="B48" s="14"/>
      <c r="C48" s="14"/>
      <c r="D48" s="14">
        <f>(B47+B49)/2</f>
        <v>2.7750000000000004</v>
      </c>
      <c r="E48" s="14">
        <f>(C47+C49)/2</f>
        <v>0</v>
      </c>
      <c r="F48" s="14">
        <f>A49-A47</f>
        <v>25</v>
      </c>
      <c r="G48" s="14">
        <f>D48*F48</f>
        <v>69.375000000000014</v>
      </c>
      <c r="H48" s="14">
        <f>F48*E48</f>
        <v>0</v>
      </c>
      <c r="I48" s="14">
        <f>IF(G48&lt;H48,0,G48-H48)</f>
        <v>69.375000000000014</v>
      </c>
      <c r="J48" s="14">
        <f>IF(H48&lt;G48,0,H48-G48)</f>
        <v>0</v>
      </c>
      <c r="K48" s="14">
        <f>K46+I48</f>
        <v>1606.25</v>
      </c>
      <c r="L48" s="15"/>
    </row>
    <row r="49" spans="1:12">
      <c r="A49" s="13">
        <v>52550</v>
      </c>
      <c r="B49" s="14">
        <v>2.7</v>
      </c>
      <c r="C49" s="14">
        <v>0</v>
      </c>
      <c r="D49" s="14"/>
      <c r="E49" s="14"/>
      <c r="F49" s="14"/>
      <c r="G49" s="14"/>
      <c r="H49" s="14"/>
      <c r="I49" s="14"/>
      <c r="J49" s="14"/>
      <c r="K49" s="16"/>
      <c r="L49" s="15">
        <f>L47+J48</f>
        <v>0</v>
      </c>
    </row>
    <row r="50" spans="1:12">
      <c r="A50" s="13"/>
      <c r="B50" s="14"/>
      <c r="C50" s="14"/>
      <c r="D50" s="14">
        <f>(B49+B51)/2</f>
        <v>2.75</v>
      </c>
      <c r="E50" s="14">
        <f>(C49+C51)/2</f>
        <v>0</v>
      </c>
      <c r="F50" s="14">
        <f>A51-A49</f>
        <v>25</v>
      </c>
      <c r="G50" s="14">
        <f>D50*F50</f>
        <v>68.75</v>
      </c>
      <c r="H50" s="14">
        <f>F50*E50</f>
        <v>0</v>
      </c>
      <c r="I50" s="14">
        <f>IF(G50&lt;H50,0,G50-H50)</f>
        <v>68.75</v>
      </c>
      <c r="J50" s="14">
        <f>IF(H50&lt;G50,0,H50-G50)</f>
        <v>0</v>
      </c>
      <c r="K50" s="14">
        <f>K48+I50</f>
        <v>1675</v>
      </c>
      <c r="L50" s="15"/>
    </row>
    <row r="51" spans="1:12">
      <c r="A51" s="13">
        <v>52575</v>
      </c>
      <c r="B51" s="14">
        <v>2.8</v>
      </c>
      <c r="C51" s="14">
        <v>0</v>
      </c>
      <c r="D51" s="14"/>
      <c r="E51" s="14"/>
      <c r="F51" s="14"/>
      <c r="G51" s="14"/>
      <c r="H51" s="14"/>
      <c r="I51" s="14"/>
      <c r="J51" s="14"/>
      <c r="K51" s="14"/>
      <c r="L51" s="15">
        <f>L49+J50</f>
        <v>0</v>
      </c>
    </row>
    <row r="52" spans="1:12">
      <c r="A52" s="13"/>
      <c r="B52" s="14"/>
      <c r="C52" s="14"/>
      <c r="D52" s="14">
        <f>(B51+B53)/2</f>
        <v>2.375</v>
      </c>
      <c r="E52" s="14">
        <f>(C51+C53)/2</f>
        <v>0</v>
      </c>
      <c r="F52" s="14">
        <f>A53-A51</f>
        <v>25</v>
      </c>
      <c r="G52" s="14">
        <f>D52*F52</f>
        <v>59.375</v>
      </c>
      <c r="H52" s="14">
        <f>F52*E52</f>
        <v>0</v>
      </c>
      <c r="I52" s="14">
        <f>IF(G52&lt;H52,0,G52-H52)</f>
        <v>59.375</v>
      </c>
      <c r="J52" s="14">
        <f>IF(H52&lt;G52,0,H52-G52)</f>
        <v>0</v>
      </c>
      <c r="K52" s="14">
        <f>K50+I52</f>
        <v>1734.375</v>
      </c>
      <c r="L52" s="15"/>
    </row>
    <row r="53" spans="1:12">
      <c r="A53" s="13">
        <v>52600</v>
      </c>
      <c r="B53" s="14">
        <v>1.95</v>
      </c>
      <c r="C53" s="14">
        <v>0</v>
      </c>
      <c r="D53" s="14"/>
      <c r="E53" s="14"/>
      <c r="F53" s="14"/>
      <c r="G53" s="14"/>
      <c r="H53" s="14"/>
      <c r="I53" s="14"/>
      <c r="J53" s="14"/>
      <c r="K53" s="14"/>
      <c r="L53" s="15">
        <f>L51+J52</f>
        <v>0</v>
      </c>
    </row>
    <row r="54" spans="1:12">
      <c r="A54" s="13"/>
      <c r="B54" s="14"/>
      <c r="C54" s="14"/>
      <c r="D54" s="14">
        <f>(B53+B55)/2</f>
        <v>1.95</v>
      </c>
      <c r="E54" s="14">
        <f>(C53+C55)/2</f>
        <v>0</v>
      </c>
      <c r="F54" s="14">
        <f>A55-A53</f>
        <v>25</v>
      </c>
      <c r="G54" s="14">
        <f>D54*F54</f>
        <v>48.75</v>
      </c>
      <c r="H54" s="14">
        <f>F54*E54</f>
        <v>0</v>
      </c>
      <c r="I54" s="14">
        <f>IF(G54&lt;H54,0,G54-H54)</f>
        <v>48.75</v>
      </c>
      <c r="J54" s="14">
        <f>IF(H54&lt;G54,0,H54-G54)</f>
        <v>0</v>
      </c>
      <c r="K54" s="14">
        <f>K52+I54</f>
        <v>1783.125</v>
      </c>
      <c r="L54" s="15"/>
    </row>
    <row r="55" spans="1:12">
      <c r="A55" s="13">
        <v>52625</v>
      </c>
      <c r="B55" s="14">
        <v>1.95</v>
      </c>
      <c r="C55" s="14">
        <v>0</v>
      </c>
      <c r="D55" s="14"/>
      <c r="E55" s="14"/>
      <c r="F55" s="14"/>
      <c r="G55" s="14"/>
      <c r="H55" s="14"/>
      <c r="I55" s="14"/>
      <c r="J55" s="14"/>
      <c r="K55" s="14"/>
      <c r="L55" s="15">
        <f>L53+J54</f>
        <v>0</v>
      </c>
    </row>
    <row r="56" spans="1:12">
      <c r="A56" s="13"/>
      <c r="B56" s="14"/>
      <c r="C56" s="14"/>
      <c r="D56" s="14">
        <f>(B55+B57)/2</f>
        <v>1.9249999999999998</v>
      </c>
      <c r="E56" s="14">
        <f>(C55+C57)/2</f>
        <v>0</v>
      </c>
      <c r="F56" s="14">
        <f>A57-A55</f>
        <v>25</v>
      </c>
      <c r="G56" s="14">
        <f>D56*F56</f>
        <v>48.124999999999993</v>
      </c>
      <c r="H56" s="14">
        <f>F56*E56</f>
        <v>0</v>
      </c>
      <c r="I56" s="14">
        <f>IF(G56&lt;H56,0,G56-H56)</f>
        <v>48.124999999999993</v>
      </c>
      <c r="J56" s="14">
        <f>IF(H56&lt;G56,0,H56-G56)</f>
        <v>0</v>
      </c>
      <c r="K56" s="14">
        <f>K54+I56</f>
        <v>1831.25</v>
      </c>
      <c r="L56" s="15"/>
    </row>
    <row r="57" spans="1:12">
      <c r="A57" s="13">
        <v>52650</v>
      </c>
      <c r="B57" s="14">
        <v>1.9</v>
      </c>
      <c r="C57" s="14">
        <v>0</v>
      </c>
      <c r="D57" s="14"/>
      <c r="E57" s="14"/>
      <c r="F57" s="14"/>
      <c r="G57" s="14"/>
      <c r="H57" s="14"/>
      <c r="I57" s="14"/>
      <c r="J57" s="14"/>
      <c r="K57" s="14"/>
      <c r="L57" s="15">
        <f>L55+J56</f>
        <v>0</v>
      </c>
    </row>
    <row r="58" spans="1:12">
      <c r="A58" s="13"/>
      <c r="B58" s="14"/>
      <c r="C58" s="14"/>
      <c r="D58" s="14">
        <f>(B57+B59)/2</f>
        <v>2.3499999999999996</v>
      </c>
      <c r="E58" s="14">
        <f>(C57+C59)/2</f>
        <v>0</v>
      </c>
      <c r="F58" s="14">
        <f>A59-A57</f>
        <v>25</v>
      </c>
      <c r="G58" s="14">
        <f>D58*F58</f>
        <v>58.749999999999993</v>
      </c>
      <c r="H58" s="14">
        <f>F58*E58</f>
        <v>0</v>
      </c>
      <c r="I58" s="14">
        <f>IF(G58&lt;H58,0,G58-H58)</f>
        <v>58.749999999999993</v>
      </c>
      <c r="J58" s="14">
        <f>IF(H58&lt;G58,0,H58-G58)</f>
        <v>0</v>
      </c>
      <c r="K58" s="14">
        <f>K56+I58</f>
        <v>1890</v>
      </c>
      <c r="L58" s="15"/>
    </row>
    <row r="59" spans="1:12">
      <c r="A59" s="13">
        <v>52675</v>
      </c>
      <c r="B59" s="14">
        <v>2.8</v>
      </c>
      <c r="C59" s="14">
        <v>0</v>
      </c>
      <c r="D59" s="14"/>
      <c r="E59" s="14"/>
      <c r="F59" s="14"/>
      <c r="G59" s="14"/>
      <c r="H59" s="14"/>
      <c r="I59" s="14"/>
      <c r="J59" s="14"/>
      <c r="K59" s="14"/>
      <c r="L59" s="15">
        <f>L57+J58</f>
        <v>0</v>
      </c>
    </row>
    <row r="60" spans="1:12">
      <c r="A60" s="13"/>
      <c r="B60" s="14"/>
      <c r="C60" s="14"/>
      <c r="D60" s="14">
        <f>(B59+B61)/2</f>
        <v>2.4500000000000002</v>
      </c>
      <c r="E60" s="14">
        <f>(C59+C61)/2</f>
        <v>0</v>
      </c>
      <c r="F60" s="14">
        <f>A61-A59</f>
        <v>25</v>
      </c>
      <c r="G60" s="14">
        <f>D60*F60</f>
        <v>61.250000000000007</v>
      </c>
      <c r="H60" s="14">
        <f>F60*E60</f>
        <v>0</v>
      </c>
      <c r="I60" s="14">
        <f>IF(G60&lt;H60,0,G60-H60)</f>
        <v>61.250000000000007</v>
      </c>
      <c r="J60" s="14">
        <f>IF(H60&lt;G60,0,H60-G60)</f>
        <v>0</v>
      </c>
      <c r="K60" s="14">
        <f>K58+I60</f>
        <v>1951.25</v>
      </c>
      <c r="L60" s="15"/>
    </row>
    <row r="61" spans="1:12">
      <c r="A61" s="13">
        <v>52700</v>
      </c>
      <c r="B61" s="14">
        <v>2.1</v>
      </c>
      <c r="C61" s="14">
        <v>0</v>
      </c>
      <c r="D61" s="14"/>
      <c r="E61" s="14"/>
      <c r="F61" s="14"/>
      <c r="G61" s="14"/>
      <c r="H61" s="14"/>
      <c r="I61" s="14"/>
      <c r="J61" s="14"/>
      <c r="K61" s="14"/>
      <c r="L61" s="15">
        <f>L59+J60</f>
        <v>0</v>
      </c>
    </row>
    <row r="62" spans="1:12">
      <c r="A62" s="13"/>
      <c r="B62" s="14"/>
      <c r="C62" s="14"/>
      <c r="D62" s="14">
        <f>(B61+B63)/2</f>
        <v>2.125</v>
      </c>
      <c r="E62" s="14">
        <f>(C61+C63)/2</f>
        <v>0</v>
      </c>
      <c r="F62" s="14">
        <f>A63-A61</f>
        <v>25</v>
      </c>
      <c r="G62" s="14">
        <f>D62*F62</f>
        <v>53.125</v>
      </c>
      <c r="H62" s="14">
        <f>F62*E62</f>
        <v>0</v>
      </c>
      <c r="I62" s="14">
        <f>IF(G62&lt;H62,0,G62-H62)</f>
        <v>53.125</v>
      </c>
      <c r="J62" s="14">
        <f>IF(H62&lt;G62,0,H62-G62)</f>
        <v>0</v>
      </c>
      <c r="K62" s="14">
        <f>K60+I62</f>
        <v>2004.375</v>
      </c>
      <c r="L62" s="15"/>
    </row>
    <row r="63" spans="1:12">
      <c r="A63" s="13">
        <v>52725</v>
      </c>
      <c r="B63" s="14">
        <v>2.15</v>
      </c>
      <c r="C63" s="14">
        <v>0</v>
      </c>
      <c r="D63" s="14"/>
      <c r="E63" s="14"/>
      <c r="F63" s="14"/>
      <c r="G63" s="14"/>
      <c r="H63" s="14"/>
      <c r="I63" s="14"/>
      <c r="J63" s="14"/>
      <c r="K63" s="16"/>
      <c r="L63" s="15">
        <f>L61+J62</f>
        <v>0</v>
      </c>
    </row>
    <row r="64" spans="1:12">
      <c r="A64" s="13"/>
      <c r="B64" s="14"/>
      <c r="C64" s="14"/>
      <c r="D64" s="14">
        <f>(B63+B65)/2</f>
        <v>2.2000000000000002</v>
      </c>
      <c r="E64" s="14">
        <f>(C63+C65)/2</f>
        <v>0</v>
      </c>
      <c r="F64" s="14">
        <f>A65-A63</f>
        <v>25</v>
      </c>
      <c r="G64" s="14">
        <f>D64*F64</f>
        <v>55.000000000000007</v>
      </c>
      <c r="H64" s="14">
        <f>F64*E64</f>
        <v>0</v>
      </c>
      <c r="I64" s="14">
        <f>IF(G64&lt;H64,0,G64-H64)</f>
        <v>55.000000000000007</v>
      </c>
      <c r="J64" s="14">
        <f>IF(H64&lt;G64,0,H64-G64)</f>
        <v>0</v>
      </c>
      <c r="K64" s="14">
        <f>K62+I64</f>
        <v>2059.375</v>
      </c>
      <c r="L64" s="15"/>
    </row>
    <row r="65" spans="1:12">
      <c r="A65" s="13">
        <v>52750</v>
      </c>
      <c r="B65" s="14">
        <v>2.25</v>
      </c>
      <c r="C65" s="14">
        <v>0</v>
      </c>
      <c r="D65" s="14"/>
      <c r="E65" s="14"/>
      <c r="F65" s="14"/>
      <c r="G65" s="14"/>
      <c r="H65" s="14"/>
      <c r="I65" s="14"/>
      <c r="J65" s="14"/>
      <c r="K65" s="14"/>
      <c r="L65" s="15">
        <f>L63+J64</f>
        <v>0</v>
      </c>
    </row>
    <row r="66" spans="1:12">
      <c r="A66" s="13"/>
      <c r="B66" s="14"/>
      <c r="C66" s="14"/>
      <c r="D66" s="14">
        <f>(B65+B67)/2</f>
        <v>2.7749999999999999</v>
      </c>
      <c r="E66" s="14">
        <f>(C65+C67)/2</f>
        <v>0</v>
      </c>
      <c r="F66" s="14">
        <f>A67-A65</f>
        <v>25</v>
      </c>
      <c r="G66" s="14">
        <f>D66*F66</f>
        <v>69.375</v>
      </c>
      <c r="H66" s="14">
        <f>F66*E66</f>
        <v>0</v>
      </c>
      <c r="I66" s="14">
        <f>IF(G66&lt;H66,0,G66-H66)</f>
        <v>69.375</v>
      </c>
      <c r="J66" s="14">
        <f>IF(H66&lt;G66,0,H66-G66)</f>
        <v>0</v>
      </c>
      <c r="K66" s="14">
        <f>K64+I66</f>
        <v>2128.75</v>
      </c>
      <c r="L66" s="15"/>
    </row>
    <row r="67" spans="1:12">
      <c r="A67" s="13">
        <v>52775</v>
      </c>
      <c r="B67" s="14">
        <v>3.3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5">
        <f>L65+J66</f>
        <v>0</v>
      </c>
    </row>
    <row r="68" spans="1:12">
      <c r="A68" s="13"/>
      <c r="B68" s="14"/>
      <c r="C68" s="14"/>
      <c r="D68" s="14">
        <f>(B67+B69)/2</f>
        <v>3.1749999999999998</v>
      </c>
      <c r="E68" s="14">
        <f>(C67+C69)/2</f>
        <v>0</v>
      </c>
      <c r="F68" s="14">
        <f>A69-A67</f>
        <v>25</v>
      </c>
      <c r="G68" s="14">
        <f>D68*F68</f>
        <v>79.375</v>
      </c>
      <c r="H68" s="14">
        <f>F68*E68</f>
        <v>0</v>
      </c>
      <c r="I68" s="14">
        <f>IF(G68&lt;H68,0,G68-H68)</f>
        <v>79.375</v>
      </c>
      <c r="J68" s="14">
        <f>IF(H68&lt;G68,0,H68-G68)</f>
        <v>0</v>
      </c>
      <c r="K68" s="14">
        <f>K66+I68</f>
        <v>2208.125</v>
      </c>
      <c r="L68" s="15"/>
    </row>
    <row r="69" spans="1:12">
      <c r="A69" s="13">
        <v>52800</v>
      </c>
      <c r="B69" s="14">
        <v>3.05</v>
      </c>
      <c r="C69" s="14">
        <v>0</v>
      </c>
      <c r="D69" s="14"/>
      <c r="E69" s="14"/>
      <c r="F69" s="14"/>
      <c r="G69" s="14"/>
      <c r="H69" s="14"/>
      <c r="I69" s="14"/>
      <c r="J69" s="14"/>
      <c r="K69" s="14"/>
      <c r="L69" s="15">
        <f>L67+J68</f>
        <v>0</v>
      </c>
    </row>
    <row r="70" spans="1:12">
      <c r="A70" s="13"/>
      <c r="B70" s="14"/>
      <c r="C70" s="14"/>
      <c r="D70" s="14">
        <f>(B69+B71)/2</f>
        <v>2.5</v>
      </c>
      <c r="E70" s="14">
        <f>(C69+C71)/2</f>
        <v>0</v>
      </c>
      <c r="F70" s="14">
        <f>A71-A69</f>
        <v>25</v>
      </c>
      <c r="G70" s="14">
        <f>D70*F70</f>
        <v>62.5</v>
      </c>
      <c r="H70" s="14">
        <f>F70*E70</f>
        <v>0</v>
      </c>
      <c r="I70" s="14">
        <f>IF(G70&lt;H70,0,G70-H70)</f>
        <v>62.5</v>
      </c>
      <c r="J70" s="14">
        <f>IF(H70&lt;G70,0,H70-G70)</f>
        <v>0</v>
      </c>
      <c r="K70" s="14">
        <f>K68+I70</f>
        <v>2270.625</v>
      </c>
      <c r="L70" s="15"/>
    </row>
    <row r="71" spans="1:12">
      <c r="A71" s="13">
        <v>52825</v>
      </c>
      <c r="B71" s="14">
        <v>1.95</v>
      </c>
      <c r="C71" s="14">
        <v>0</v>
      </c>
      <c r="D71" s="14"/>
      <c r="E71" s="14"/>
      <c r="F71" s="14"/>
      <c r="G71" s="14"/>
      <c r="H71" s="14"/>
      <c r="I71" s="14"/>
      <c r="J71" s="14"/>
      <c r="K71" s="14"/>
      <c r="L71" s="15">
        <f>L69+J70</f>
        <v>0</v>
      </c>
    </row>
    <row r="72" spans="1:12">
      <c r="A72" s="13"/>
      <c r="B72" s="14"/>
      <c r="C72" s="14"/>
      <c r="D72" s="14">
        <f>(B71+B73)/2</f>
        <v>1.9750000000000001</v>
      </c>
      <c r="E72" s="14">
        <f>(C71+C73)/2</f>
        <v>0</v>
      </c>
      <c r="F72" s="14">
        <f>A73-A71</f>
        <v>25</v>
      </c>
      <c r="G72" s="14">
        <f>D72*F72</f>
        <v>49.375</v>
      </c>
      <c r="H72" s="14">
        <f>F72*E72</f>
        <v>0</v>
      </c>
      <c r="I72" s="14">
        <f>IF(G72&lt;H72,0,G72-H72)</f>
        <v>49.375</v>
      </c>
      <c r="J72" s="14">
        <f>IF(H72&lt;G72,0,H72-G72)</f>
        <v>0</v>
      </c>
      <c r="K72" s="14">
        <f>K70+I72</f>
        <v>2320</v>
      </c>
      <c r="L72" s="15"/>
    </row>
    <row r="73" spans="1:12">
      <c r="A73" s="13">
        <v>52850</v>
      </c>
      <c r="B73" s="14">
        <v>2</v>
      </c>
      <c r="C73" s="14">
        <v>0</v>
      </c>
      <c r="D73" s="14"/>
      <c r="E73" s="14"/>
      <c r="F73" s="14"/>
      <c r="G73" s="14"/>
      <c r="H73" s="14"/>
      <c r="I73" s="14"/>
      <c r="J73" s="14"/>
      <c r="K73" s="14"/>
      <c r="L73" s="15">
        <f>L71+J72</f>
        <v>0</v>
      </c>
    </row>
    <row r="74" spans="1:12">
      <c r="A74" s="13"/>
      <c r="B74" s="14"/>
      <c r="C74" s="14"/>
      <c r="D74" s="14">
        <f>(B73+B75)/2</f>
        <v>2.0499999999999998</v>
      </c>
      <c r="E74" s="14">
        <f>(C73+C75)/2</f>
        <v>0</v>
      </c>
      <c r="F74" s="14">
        <f>A75-A73</f>
        <v>25</v>
      </c>
      <c r="G74" s="14">
        <f>D74*F74</f>
        <v>51.249999999999993</v>
      </c>
      <c r="H74" s="14">
        <f>F74*E74</f>
        <v>0</v>
      </c>
      <c r="I74" s="14">
        <f>IF(G74&lt;H74,0,G74-H74)</f>
        <v>51.249999999999993</v>
      </c>
      <c r="J74" s="14">
        <f>IF(H74&lt;G74,0,H74-G74)</f>
        <v>0</v>
      </c>
      <c r="K74" s="14">
        <f>K72+I74</f>
        <v>2371.25</v>
      </c>
      <c r="L74" s="15"/>
    </row>
    <row r="75" spans="1:12" ht="13.5" customHeight="1">
      <c r="A75" s="13">
        <v>52875</v>
      </c>
      <c r="B75" s="14">
        <v>2.1</v>
      </c>
      <c r="C75" s="14">
        <v>0</v>
      </c>
      <c r="D75" s="14"/>
      <c r="E75" s="14"/>
      <c r="F75" s="14"/>
      <c r="G75" s="14"/>
      <c r="H75" s="14"/>
      <c r="I75" s="14"/>
      <c r="J75" s="14"/>
      <c r="K75" s="14"/>
      <c r="L75" s="15">
        <f>L73+J74</f>
        <v>0</v>
      </c>
    </row>
    <row r="76" spans="1:12" ht="13.5" customHeight="1">
      <c r="A76" s="13"/>
      <c r="B76" s="14"/>
      <c r="C76" s="14"/>
      <c r="D76" s="14">
        <f>(B75+B77)/2</f>
        <v>2.1749999999999998</v>
      </c>
      <c r="E76" s="14">
        <f>(C75+C77)/2</f>
        <v>0</v>
      </c>
      <c r="F76" s="14">
        <f>A77-A75</f>
        <v>25</v>
      </c>
      <c r="G76" s="14">
        <f>D76*F76</f>
        <v>54.374999999999993</v>
      </c>
      <c r="H76" s="14">
        <f>F76*E76</f>
        <v>0</v>
      </c>
      <c r="I76" s="14">
        <f>IF(G76&lt;H76,0,G76-H76)</f>
        <v>54.374999999999993</v>
      </c>
      <c r="J76" s="14">
        <f>IF(H76&lt;G76,0,H76-G76)</f>
        <v>0</v>
      </c>
      <c r="K76" s="14">
        <f>K74+I76</f>
        <v>2425.625</v>
      </c>
      <c r="L76" s="15"/>
    </row>
    <row r="77" spans="1:12">
      <c r="A77" s="13">
        <v>52900</v>
      </c>
      <c r="B77" s="14">
        <v>2.25</v>
      </c>
      <c r="C77" s="14">
        <v>0</v>
      </c>
      <c r="D77" s="14"/>
      <c r="E77" s="14"/>
      <c r="F77" s="14"/>
      <c r="G77" s="14"/>
      <c r="H77" s="14"/>
      <c r="I77" s="14"/>
      <c r="J77" s="14"/>
      <c r="K77" s="16"/>
      <c r="L77" s="15">
        <f>L75+J76</f>
        <v>0</v>
      </c>
    </row>
    <row r="78" spans="1:12">
      <c r="A78" s="13"/>
      <c r="B78" s="14"/>
      <c r="C78" s="14"/>
      <c r="D78" s="14">
        <f>(B77+B79)/2</f>
        <v>2.2749999999999999</v>
      </c>
      <c r="E78" s="14">
        <f>(C77+C79)/2</f>
        <v>0</v>
      </c>
      <c r="F78" s="14">
        <f>A79-A77</f>
        <v>25</v>
      </c>
      <c r="G78" s="14">
        <f>D78*F78</f>
        <v>56.875</v>
      </c>
      <c r="H78" s="14">
        <f>F78*E78</f>
        <v>0</v>
      </c>
      <c r="I78" s="14">
        <f>IF(G78&lt;H78,0,G78-H78)</f>
        <v>56.875</v>
      </c>
      <c r="J78" s="14">
        <f>IF(H78&lt;G78,0,H78-G78)</f>
        <v>0</v>
      </c>
      <c r="K78" s="14">
        <f>K76+I78</f>
        <v>2482.5</v>
      </c>
      <c r="L78" s="15"/>
    </row>
    <row r="79" spans="1:12">
      <c r="A79" s="13">
        <v>52925</v>
      </c>
      <c r="B79" s="14">
        <v>2.2999999999999998</v>
      </c>
      <c r="C79" s="14">
        <v>0</v>
      </c>
      <c r="D79" s="14"/>
      <c r="E79" s="14"/>
      <c r="F79" s="14"/>
      <c r="G79" s="14"/>
      <c r="H79" s="14"/>
      <c r="I79" s="14"/>
      <c r="J79" s="14"/>
      <c r="K79" s="14"/>
      <c r="L79" s="15">
        <f>L77+J78</f>
        <v>0</v>
      </c>
    </row>
    <row r="80" spans="1:12">
      <c r="A80" s="13"/>
      <c r="B80" s="14"/>
      <c r="C80" s="14"/>
      <c r="D80" s="14">
        <f>(B79+B81)/2</f>
        <v>4.9749999999999996</v>
      </c>
      <c r="E80" s="14">
        <f>(C79+C81)/2</f>
        <v>0</v>
      </c>
      <c r="F80" s="14">
        <f>A81-A79</f>
        <v>25</v>
      </c>
      <c r="G80" s="14">
        <f>D80*F80</f>
        <v>124.37499999999999</v>
      </c>
      <c r="H80" s="14">
        <f>F80*E80</f>
        <v>0</v>
      </c>
      <c r="I80" s="14">
        <f>IF(G80&lt;H80,0,G80-H80)</f>
        <v>124.37499999999999</v>
      </c>
      <c r="J80" s="14">
        <f>IF(H80&lt;G80,0,H80-G80)</f>
        <v>0</v>
      </c>
      <c r="K80" s="14">
        <f>K78+I80</f>
        <v>2606.875</v>
      </c>
      <c r="L80" s="15"/>
    </row>
    <row r="81" spans="1:12">
      <c r="A81" s="13">
        <v>52950</v>
      </c>
      <c r="B81" s="14">
        <v>7.65</v>
      </c>
      <c r="C81" s="14">
        <v>0</v>
      </c>
      <c r="D81" s="14"/>
      <c r="E81" s="14"/>
      <c r="F81" s="14"/>
      <c r="G81" s="14"/>
      <c r="H81" s="14"/>
      <c r="I81" s="14"/>
      <c r="J81" s="14"/>
      <c r="K81" s="14"/>
      <c r="L81" s="15">
        <f>L79+J80</f>
        <v>0</v>
      </c>
    </row>
    <row r="82" spans="1:12">
      <c r="A82" s="13"/>
      <c r="B82" s="14"/>
      <c r="C82" s="14"/>
      <c r="D82" s="14">
        <f>(B81+B83)/2</f>
        <v>5.4</v>
      </c>
      <c r="E82" s="14">
        <f>(C81+C83)/2</f>
        <v>0</v>
      </c>
      <c r="F82" s="14">
        <f>A83-A81</f>
        <v>5</v>
      </c>
      <c r="G82" s="14">
        <f>D82*F82</f>
        <v>27</v>
      </c>
      <c r="H82" s="14">
        <f>F82*E82</f>
        <v>0</v>
      </c>
      <c r="I82" s="14">
        <f>IF(G82&lt;H82,0,G82-H82)</f>
        <v>27</v>
      </c>
      <c r="J82" s="14">
        <f>IF(H82&lt;G82,0,H82-G82)</f>
        <v>0</v>
      </c>
      <c r="K82" s="14">
        <f>K80+I82</f>
        <v>2633.875</v>
      </c>
      <c r="L82" s="15"/>
    </row>
    <row r="83" spans="1:12">
      <c r="A83" s="13">
        <v>52955</v>
      </c>
      <c r="B83" s="14">
        <v>3.15</v>
      </c>
      <c r="C83" s="14">
        <v>0</v>
      </c>
      <c r="D83" s="14"/>
      <c r="E83" s="14"/>
      <c r="F83" s="14"/>
      <c r="G83" s="14"/>
      <c r="H83" s="14"/>
      <c r="I83" s="14"/>
      <c r="J83" s="14"/>
      <c r="K83" s="14"/>
      <c r="L83" s="15">
        <f>L81+J82</f>
        <v>0</v>
      </c>
    </row>
    <row r="84" spans="1:12">
      <c r="A84" s="13"/>
      <c r="B84" s="14"/>
      <c r="C84" s="14"/>
      <c r="D84" s="14">
        <f>(B83+B85)/2</f>
        <v>2.8499999999999996</v>
      </c>
      <c r="E84" s="14">
        <f>(C83+C85)/2</f>
        <v>0</v>
      </c>
      <c r="F84" s="14">
        <f>A85-A83</f>
        <v>13.819999999999709</v>
      </c>
      <c r="G84" s="14">
        <f>D84*F84</f>
        <v>39.386999999999169</v>
      </c>
      <c r="H84" s="14">
        <f>F84*E84</f>
        <v>0</v>
      </c>
      <c r="I84" s="14">
        <f>IF(G84&lt;H84,0,G84-H84)</f>
        <v>39.386999999999169</v>
      </c>
      <c r="J84" s="14">
        <f>IF(H84&lt;G84,0,H84-G84)</f>
        <v>0</v>
      </c>
      <c r="K84" s="14">
        <f>K82+I84</f>
        <v>2673.2619999999993</v>
      </c>
      <c r="L84" s="15"/>
    </row>
    <row r="85" spans="1:12">
      <c r="A85" s="13">
        <v>52968.82</v>
      </c>
      <c r="B85" s="14">
        <v>2.5499999999999998</v>
      </c>
      <c r="C85" s="14">
        <v>0</v>
      </c>
      <c r="D85" s="14"/>
      <c r="E85" s="14"/>
      <c r="F85" s="14"/>
      <c r="G85" s="14"/>
      <c r="H85" s="14"/>
      <c r="I85" s="14"/>
      <c r="J85" s="14"/>
      <c r="K85" s="14"/>
      <c r="L85" s="15">
        <f>L83+J84</f>
        <v>0</v>
      </c>
    </row>
    <row r="86" spans="1:12">
      <c r="A86" s="17"/>
      <c r="B86" s="14"/>
      <c r="C86" s="14"/>
      <c r="D86" s="14">
        <f>(B85+B87)/2</f>
        <v>2.75</v>
      </c>
      <c r="E86" s="14">
        <f>(C85+C87)/2</f>
        <v>0</v>
      </c>
      <c r="F86" s="14">
        <f>A87-A85</f>
        <v>6.180000000000291</v>
      </c>
      <c r="G86" s="14">
        <f>D86*F86</f>
        <v>16.9950000000008</v>
      </c>
      <c r="H86" s="14">
        <f>F86*E86</f>
        <v>0</v>
      </c>
      <c r="I86" s="14">
        <f>IF(G86&lt;H86,0,G86-H86)</f>
        <v>16.9950000000008</v>
      </c>
      <c r="J86" s="14">
        <f>IF(H86&lt;G86,0,H86-G86)</f>
        <v>0</v>
      </c>
      <c r="K86" s="14">
        <f>K84+I86</f>
        <v>2690.2570000000001</v>
      </c>
      <c r="L86" s="15"/>
    </row>
    <row r="87" spans="1:12">
      <c r="A87" s="13">
        <v>52975</v>
      </c>
      <c r="B87" s="14">
        <v>2.95</v>
      </c>
      <c r="C87" s="14">
        <v>0</v>
      </c>
      <c r="D87" s="14"/>
      <c r="E87" s="14"/>
      <c r="F87" s="14"/>
      <c r="G87" s="14"/>
      <c r="H87" s="14"/>
      <c r="I87" s="14"/>
      <c r="J87" s="14"/>
      <c r="K87" s="14"/>
      <c r="L87" s="15">
        <f>L85+J86</f>
        <v>0</v>
      </c>
    </row>
    <row r="88" spans="1:12">
      <c r="A88" s="13"/>
      <c r="B88" s="14"/>
      <c r="C88" s="14"/>
      <c r="D88" s="14">
        <f>(B87+B89)/2</f>
        <v>2.9750000000000001</v>
      </c>
      <c r="E88" s="14">
        <f>(C87+C89)/2</f>
        <v>0</v>
      </c>
      <c r="F88" s="14">
        <f>A89-A87</f>
        <v>25</v>
      </c>
      <c r="G88" s="14">
        <f>D88*F88</f>
        <v>74.375</v>
      </c>
      <c r="H88" s="14">
        <f>F88*E88</f>
        <v>0</v>
      </c>
      <c r="I88" s="14">
        <f>IF(G88&lt;H88,0,G88-H88)</f>
        <v>74.375</v>
      </c>
      <c r="J88" s="14">
        <f>IF(H88&lt;G88,0,H88-G88)</f>
        <v>0</v>
      </c>
      <c r="K88" s="14">
        <f>K86+I88</f>
        <v>2764.6320000000001</v>
      </c>
      <c r="L88" s="15"/>
    </row>
    <row r="89" spans="1:12">
      <c r="A89" s="13">
        <v>53000</v>
      </c>
      <c r="B89" s="14">
        <v>3</v>
      </c>
      <c r="C89" s="14">
        <v>0</v>
      </c>
      <c r="D89" s="14"/>
      <c r="E89" s="14"/>
      <c r="F89" s="14"/>
      <c r="G89" s="14"/>
      <c r="H89" s="14"/>
      <c r="I89" s="14"/>
      <c r="J89" s="14"/>
      <c r="K89" s="14"/>
      <c r="L89" s="15">
        <f>L87+J88</f>
        <v>0</v>
      </c>
    </row>
    <row r="90" spans="1:12">
      <c r="A90" s="13"/>
      <c r="B90" s="14"/>
      <c r="C90" s="14"/>
      <c r="D90" s="14">
        <f>(B89+B91)/2</f>
        <v>2.6</v>
      </c>
      <c r="E90" s="14">
        <f>(C89+C91)/2</f>
        <v>0</v>
      </c>
      <c r="F90" s="14">
        <f>A91-A89</f>
        <v>25</v>
      </c>
      <c r="G90" s="14">
        <f>D90*F90</f>
        <v>65</v>
      </c>
      <c r="H90" s="14">
        <f>F90*E90</f>
        <v>0</v>
      </c>
      <c r="I90" s="14">
        <f>IF(G90&lt;H90,0,G90-H90)</f>
        <v>65</v>
      </c>
      <c r="J90" s="14">
        <f>IF(H90&lt;G90,0,H90-G90)</f>
        <v>0</v>
      </c>
      <c r="K90" s="14">
        <f>K88+I90</f>
        <v>2829.6320000000001</v>
      </c>
      <c r="L90" s="15"/>
    </row>
    <row r="91" spans="1:12">
      <c r="A91" s="13">
        <v>53025</v>
      </c>
      <c r="B91" s="14">
        <v>2.2000000000000002</v>
      </c>
      <c r="C91" s="14">
        <v>0</v>
      </c>
      <c r="D91" s="14"/>
      <c r="E91" s="14"/>
      <c r="F91" s="14"/>
      <c r="G91" s="14"/>
      <c r="H91" s="14"/>
      <c r="I91" s="14"/>
      <c r="J91" s="14"/>
      <c r="K91" s="16"/>
      <c r="L91" s="15">
        <f>L89+J90</f>
        <v>0</v>
      </c>
    </row>
    <row r="92" spans="1:12">
      <c r="A92" s="13"/>
      <c r="B92" s="14"/>
      <c r="C92" s="14"/>
      <c r="D92" s="14">
        <f>(B91+B93)/2</f>
        <v>2.2250000000000001</v>
      </c>
      <c r="E92" s="14">
        <f>(C91+C93)/2</f>
        <v>0</v>
      </c>
      <c r="F92" s="14">
        <f>A93-A91</f>
        <v>25</v>
      </c>
      <c r="G92" s="14">
        <f>D92*F92</f>
        <v>55.625</v>
      </c>
      <c r="H92" s="14">
        <f>F92*E92</f>
        <v>0</v>
      </c>
      <c r="I92" s="14">
        <f>IF(G92&lt;H92,0,G92-H92)</f>
        <v>55.625</v>
      </c>
      <c r="J92" s="14">
        <f>IF(H92&lt;G92,0,H92-G92)</f>
        <v>0</v>
      </c>
      <c r="K92" s="14">
        <f>K90+I92</f>
        <v>2885.2570000000001</v>
      </c>
      <c r="L92" s="15"/>
    </row>
    <row r="93" spans="1:12">
      <c r="A93" s="13">
        <v>53050</v>
      </c>
      <c r="B93" s="14">
        <v>2.25</v>
      </c>
      <c r="C93" s="14">
        <v>0</v>
      </c>
      <c r="D93" s="14"/>
      <c r="E93" s="14"/>
      <c r="F93" s="14"/>
      <c r="G93" s="14"/>
      <c r="H93" s="14"/>
      <c r="I93" s="14"/>
      <c r="J93" s="14"/>
      <c r="K93" s="14"/>
      <c r="L93" s="15">
        <f>L91+J92</f>
        <v>0</v>
      </c>
    </row>
    <row r="94" spans="1:12">
      <c r="A94" s="13"/>
      <c r="B94" s="14"/>
      <c r="C94" s="14"/>
      <c r="D94" s="14">
        <f>(B93+B95)/2</f>
        <v>2.15</v>
      </c>
      <c r="E94" s="14">
        <f>(C93+C95)/2</f>
        <v>0</v>
      </c>
      <c r="F94" s="14">
        <f>A95-A93</f>
        <v>25</v>
      </c>
      <c r="G94" s="14">
        <f>D94*F94</f>
        <v>53.75</v>
      </c>
      <c r="H94" s="14">
        <f>F94*E94</f>
        <v>0</v>
      </c>
      <c r="I94" s="14">
        <f>IF(G94&lt;H94,0,G94-H94)</f>
        <v>53.75</v>
      </c>
      <c r="J94" s="14">
        <f>IF(H94&lt;G94,0,H94-G94)</f>
        <v>0</v>
      </c>
      <c r="K94" s="14">
        <f>K92+I94</f>
        <v>2939.0070000000001</v>
      </c>
      <c r="L94" s="15"/>
    </row>
    <row r="95" spans="1:12">
      <c r="A95" s="13">
        <v>53075</v>
      </c>
      <c r="B95" s="14">
        <v>2.0499999999999998</v>
      </c>
      <c r="C95" s="14">
        <v>0</v>
      </c>
      <c r="D95" s="14"/>
      <c r="E95" s="14"/>
      <c r="F95" s="14"/>
      <c r="G95" s="14"/>
      <c r="H95" s="14"/>
      <c r="I95" s="14"/>
      <c r="J95" s="14"/>
      <c r="K95" s="14"/>
      <c r="L95" s="15">
        <f>L93+J94</f>
        <v>0</v>
      </c>
    </row>
    <row r="96" spans="1:12">
      <c r="A96" s="13"/>
      <c r="B96" s="14"/>
      <c r="C96" s="14"/>
      <c r="D96" s="14">
        <f>(B95+B97)/2</f>
        <v>2.0499999999999998</v>
      </c>
      <c r="E96" s="14">
        <f>(C95+C97)/2</f>
        <v>0</v>
      </c>
      <c r="F96" s="14">
        <f>A97-A95</f>
        <v>25</v>
      </c>
      <c r="G96" s="14">
        <f>D96*F96</f>
        <v>51.249999999999993</v>
      </c>
      <c r="H96" s="14">
        <f>F96*E96</f>
        <v>0</v>
      </c>
      <c r="I96" s="14">
        <f>IF(G96&lt;H96,0,G96-H96)</f>
        <v>51.249999999999993</v>
      </c>
      <c r="J96" s="14">
        <f>IF(H96&lt;G96,0,H96-G96)</f>
        <v>0</v>
      </c>
      <c r="K96" s="14">
        <f>K94+I96</f>
        <v>2990.2570000000001</v>
      </c>
      <c r="L96" s="15"/>
    </row>
    <row r="97" spans="1:12">
      <c r="A97" s="13">
        <v>53100</v>
      </c>
      <c r="B97" s="14">
        <v>2.0499999999999998</v>
      </c>
      <c r="C97" s="14">
        <v>0</v>
      </c>
      <c r="D97" s="14"/>
      <c r="E97" s="14"/>
      <c r="F97" s="14"/>
      <c r="G97" s="14"/>
      <c r="H97" s="14"/>
      <c r="I97" s="14"/>
      <c r="J97" s="14"/>
      <c r="K97" s="14"/>
      <c r="L97" s="15">
        <f>L95+J96</f>
        <v>0</v>
      </c>
    </row>
    <row r="98" spans="1:12">
      <c r="A98" s="13"/>
      <c r="B98" s="14"/>
      <c r="C98" s="14"/>
      <c r="D98" s="14">
        <f>(B97+B99)/2</f>
        <v>2.15</v>
      </c>
      <c r="E98" s="14">
        <f>(C97+C99)/2</f>
        <v>0</v>
      </c>
      <c r="F98" s="14">
        <f>A99-A97</f>
        <v>25</v>
      </c>
      <c r="G98" s="14">
        <f>D98*F98</f>
        <v>53.75</v>
      </c>
      <c r="H98" s="14">
        <f>F98*E98</f>
        <v>0</v>
      </c>
      <c r="I98" s="14">
        <f>IF(G98&lt;H98,0,G98-H98)</f>
        <v>53.75</v>
      </c>
      <c r="J98" s="14">
        <f>IF(H98&lt;G98,0,H98-G98)</f>
        <v>0</v>
      </c>
      <c r="K98" s="14">
        <f>K96+I98</f>
        <v>3044.0070000000001</v>
      </c>
      <c r="L98" s="15"/>
    </row>
    <row r="99" spans="1:12">
      <c r="A99" s="13">
        <v>53125</v>
      </c>
      <c r="B99" s="14">
        <v>2.25</v>
      </c>
      <c r="C99" s="14">
        <v>0</v>
      </c>
      <c r="D99" s="14"/>
      <c r="E99" s="14"/>
      <c r="F99" s="14"/>
      <c r="G99" s="14"/>
      <c r="H99" s="14"/>
      <c r="I99" s="14"/>
      <c r="J99" s="14"/>
      <c r="K99" s="14"/>
      <c r="L99" s="15">
        <f>L97+J98</f>
        <v>0</v>
      </c>
    </row>
    <row r="100" spans="1:12">
      <c r="A100" s="13"/>
      <c r="B100" s="14"/>
      <c r="C100" s="14"/>
      <c r="D100" s="14">
        <f>(B99+B101)/2</f>
        <v>2.4</v>
      </c>
      <c r="E100" s="14">
        <f>(C99+C101)/2</f>
        <v>0</v>
      </c>
      <c r="F100" s="14">
        <f>A101-A99</f>
        <v>25</v>
      </c>
      <c r="G100" s="14">
        <f>D100*F100</f>
        <v>60</v>
      </c>
      <c r="H100" s="14">
        <f>F100*E100</f>
        <v>0</v>
      </c>
      <c r="I100" s="14">
        <f>IF(G100&lt;H100,0,G100-H100)</f>
        <v>60</v>
      </c>
      <c r="J100" s="14">
        <f>IF(H100&lt;G100,0,H100-G100)</f>
        <v>0</v>
      </c>
      <c r="K100" s="14">
        <f>K98+I100</f>
        <v>3104.0070000000001</v>
      </c>
      <c r="L100" s="15"/>
    </row>
    <row r="101" spans="1:12">
      <c r="A101" s="13">
        <v>53150</v>
      </c>
      <c r="B101" s="14">
        <v>2.5499999999999998</v>
      </c>
      <c r="C101" s="14">
        <v>0</v>
      </c>
      <c r="D101" s="14"/>
      <c r="E101" s="14"/>
      <c r="F101" s="14"/>
      <c r="G101" s="14"/>
      <c r="H101" s="14"/>
      <c r="I101" s="14"/>
      <c r="J101" s="14"/>
      <c r="K101" s="14"/>
      <c r="L101" s="15">
        <f>L99+J100</f>
        <v>0</v>
      </c>
    </row>
    <row r="102" spans="1:12">
      <c r="A102" s="13"/>
      <c r="B102" s="14"/>
      <c r="C102" s="14"/>
      <c r="D102" s="14">
        <f>(B101+B103)/2</f>
        <v>2.4500000000000002</v>
      </c>
      <c r="E102" s="14">
        <f>(C101+C103)/2</f>
        <v>0</v>
      </c>
      <c r="F102" s="14">
        <f>A103-A101</f>
        <v>25</v>
      </c>
      <c r="G102" s="14">
        <f>D102*F102</f>
        <v>61.250000000000007</v>
      </c>
      <c r="H102" s="14">
        <f>F102*E102</f>
        <v>0</v>
      </c>
      <c r="I102" s="14">
        <f>IF(G102&lt;H102,0,G102-H102)</f>
        <v>61.250000000000007</v>
      </c>
      <c r="J102" s="14">
        <f>IF(H102&lt;G102,0,H102-G102)</f>
        <v>0</v>
      </c>
      <c r="K102" s="14">
        <f>K100+I102</f>
        <v>3165.2570000000001</v>
      </c>
      <c r="L102" s="15"/>
    </row>
    <row r="103" spans="1:12">
      <c r="A103" s="13">
        <v>53175</v>
      </c>
      <c r="B103" s="14">
        <v>2.35</v>
      </c>
      <c r="C103" s="14">
        <v>0</v>
      </c>
      <c r="D103" s="14"/>
      <c r="E103" s="14"/>
      <c r="F103" s="14"/>
      <c r="G103" s="14"/>
      <c r="H103" s="14"/>
      <c r="I103" s="14"/>
      <c r="J103" s="14"/>
      <c r="K103" s="14"/>
      <c r="L103" s="15">
        <f>L101+J102</f>
        <v>0</v>
      </c>
    </row>
    <row r="104" spans="1:12">
      <c r="A104" s="13"/>
      <c r="B104" s="14"/>
      <c r="C104" s="14"/>
      <c r="D104" s="14">
        <f>(B103+B105)/2</f>
        <v>2.625</v>
      </c>
      <c r="E104" s="14">
        <f>(C103+C105)/2</f>
        <v>0</v>
      </c>
      <c r="F104" s="14">
        <f>A105-A103</f>
        <v>25</v>
      </c>
      <c r="G104" s="14">
        <f>D104*F104</f>
        <v>65.625</v>
      </c>
      <c r="H104" s="14">
        <f>F104*E104</f>
        <v>0</v>
      </c>
      <c r="I104" s="14">
        <f>IF(G104&lt;H104,0,G104-H104)</f>
        <v>65.625</v>
      </c>
      <c r="J104" s="14">
        <f>IF(H104&lt;G104,0,H104-G104)</f>
        <v>0</v>
      </c>
      <c r="K104" s="14">
        <f>K102+I104</f>
        <v>3230.8820000000001</v>
      </c>
      <c r="L104" s="15"/>
    </row>
    <row r="105" spans="1:12">
      <c r="A105" s="13">
        <v>53200</v>
      </c>
      <c r="B105" s="14">
        <v>2.9</v>
      </c>
      <c r="C105" s="14">
        <v>0</v>
      </c>
      <c r="D105" s="14"/>
      <c r="E105" s="14"/>
      <c r="F105" s="14"/>
      <c r="G105" s="14"/>
      <c r="H105" s="14"/>
      <c r="I105" s="14"/>
      <c r="J105" s="14"/>
      <c r="K105" s="16"/>
      <c r="L105" s="15">
        <f>L103+J104</f>
        <v>0</v>
      </c>
    </row>
    <row r="106" spans="1:12">
      <c r="A106" s="13"/>
      <c r="B106" s="14"/>
      <c r="C106" s="14"/>
      <c r="D106" s="14">
        <f>(B105+B107)/2</f>
        <v>2.875</v>
      </c>
      <c r="E106" s="14">
        <f>(C105+C107)/2</f>
        <v>0</v>
      </c>
      <c r="F106" s="14">
        <f>A107-A105</f>
        <v>25</v>
      </c>
      <c r="G106" s="14">
        <f>D106*F106</f>
        <v>71.875</v>
      </c>
      <c r="H106" s="14">
        <f>F106*E106</f>
        <v>0</v>
      </c>
      <c r="I106" s="14">
        <f>IF(G106&lt;H106,0,G106-H106)</f>
        <v>71.875</v>
      </c>
      <c r="J106" s="14">
        <f>IF(H106&lt;G106,0,H106-G106)</f>
        <v>0</v>
      </c>
      <c r="K106" s="14">
        <f>K104+I106</f>
        <v>3302.7570000000001</v>
      </c>
      <c r="L106" s="15"/>
    </row>
    <row r="107" spans="1:12">
      <c r="A107" s="13">
        <v>53225</v>
      </c>
      <c r="B107" s="14">
        <v>2.85</v>
      </c>
      <c r="C107" s="14">
        <v>0</v>
      </c>
      <c r="D107" s="14"/>
      <c r="E107" s="14"/>
      <c r="F107" s="14"/>
      <c r="G107" s="14"/>
      <c r="H107" s="14"/>
      <c r="I107" s="14"/>
      <c r="J107" s="14"/>
      <c r="K107" s="14"/>
      <c r="L107" s="15">
        <f>L105+J106</f>
        <v>0</v>
      </c>
    </row>
    <row r="108" spans="1:12">
      <c r="A108" s="13"/>
      <c r="B108" s="14"/>
      <c r="C108" s="14"/>
      <c r="D108" s="14">
        <f>(B107+B109)/2</f>
        <v>2.7250000000000001</v>
      </c>
      <c r="E108" s="14">
        <f>(C107+C109)/2</f>
        <v>0</v>
      </c>
      <c r="F108" s="14">
        <f>A109-A107</f>
        <v>25</v>
      </c>
      <c r="G108" s="14">
        <f>D108*F108</f>
        <v>68.125</v>
      </c>
      <c r="H108" s="14">
        <f>F108*E108</f>
        <v>0</v>
      </c>
      <c r="I108" s="14">
        <f>IF(G108&lt;H108,0,G108-H108)</f>
        <v>68.125</v>
      </c>
      <c r="J108" s="14">
        <f>IF(H108&lt;G108,0,H108-G108)</f>
        <v>0</v>
      </c>
      <c r="K108" s="14">
        <f>K106+I108</f>
        <v>3370.8820000000001</v>
      </c>
      <c r="L108" s="15"/>
    </row>
    <row r="109" spans="1:12">
      <c r="A109" s="13">
        <v>53250</v>
      </c>
      <c r="B109" s="14">
        <v>2.6</v>
      </c>
      <c r="C109" s="14">
        <v>0</v>
      </c>
      <c r="D109" s="14"/>
      <c r="E109" s="14"/>
      <c r="F109" s="14"/>
      <c r="G109" s="14"/>
      <c r="H109" s="14"/>
      <c r="I109" s="14"/>
      <c r="J109" s="14"/>
      <c r="K109" s="14"/>
      <c r="L109" s="15">
        <f>L107+J108</f>
        <v>0</v>
      </c>
    </row>
    <row r="110" spans="1:12">
      <c r="A110" s="13"/>
      <c r="B110" s="14"/>
      <c r="C110" s="14"/>
      <c r="D110" s="14">
        <f>(B109+B111)/2</f>
        <v>2.6749999999999998</v>
      </c>
      <c r="E110" s="14">
        <f>(C109+C111)/2</f>
        <v>0</v>
      </c>
      <c r="F110" s="14">
        <f>A111-A109</f>
        <v>25</v>
      </c>
      <c r="G110" s="14">
        <f>D110*F110</f>
        <v>66.875</v>
      </c>
      <c r="H110" s="14">
        <f>F110*E110</f>
        <v>0</v>
      </c>
      <c r="I110" s="14">
        <f>IF(G110&lt;H110,0,G110-H110)</f>
        <v>66.875</v>
      </c>
      <c r="J110" s="14">
        <f>IF(H110&lt;G110,0,H110-G110)</f>
        <v>0</v>
      </c>
      <c r="K110" s="14">
        <f>K108+I110</f>
        <v>3437.7570000000001</v>
      </c>
      <c r="L110" s="15"/>
    </row>
    <row r="111" spans="1:12">
      <c r="A111" s="13">
        <v>53275</v>
      </c>
      <c r="B111" s="14">
        <v>2.75</v>
      </c>
      <c r="C111" s="14">
        <v>0</v>
      </c>
      <c r="D111" s="14"/>
      <c r="E111" s="14"/>
      <c r="F111" s="14"/>
      <c r="G111" s="14"/>
      <c r="H111" s="14"/>
      <c r="I111" s="14"/>
      <c r="J111" s="14"/>
      <c r="K111" s="14"/>
      <c r="L111" s="15">
        <f>L109+J110</f>
        <v>0</v>
      </c>
    </row>
    <row r="112" spans="1:12">
      <c r="A112" s="13"/>
      <c r="B112" s="14"/>
      <c r="C112" s="14"/>
      <c r="D112" s="14">
        <f>(B111+B113)/2</f>
        <v>2.7250000000000001</v>
      </c>
      <c r="E112" s="14">
        <f>(C111+C113)/2</f>
        <v>0</v>
      </c>
      <c r="F112" s="14">
        <f>A113-A111</f>
        <v>25</v>
      </c>
      <c r="G112" s="14">
        <f>D112*F112</f>
        <v>68.125</v>
      </c>
      <c r="H112" s="14">
        <f>F112*E112</f>
        <v>0</v>
      </c>
      <c r="I112" s="14">
        <f>IF(G112&lt;H112,0,G112-H112)</f>
        <v>68.125</v>
      </c>
      <c r="J112" s="14">
        <f>IF(H112&lt;G112,0,H112-G112)</f>
        <v>0</v>
      </c>
      <c r="K112" s="14">
        <f>K110+I112</f>
        <v>3505.8820000000001</v>
      </c>
      <c r="L112" s="15"/>
    </row>
    <row r="113" spans="1:12">
      <c r="A113" s="13">
        <v>53300</v>
      </c>
      <c r="B113" s="14">
        <v>2.7</v>
      </c>
      <c r="C113" s="14">
        <v>0</v>
      </c>
      <c r="D113" s="14"/>
      <c r="E113" s="14"/>
      <c r="F113" s="14"/>
      <c r="G113" s="14"/>
      <c r="H113" s="14"/>
      <c r="I113" s="14"/>
      <c r="J113" s="14"/>
      <c r="K113" s="14"/>
      <c r="L113" s="15">
        <f>L111+J112</f>
        <v>0</v>
      </c>
    </row>
    <row r="114" spans="1:12">
      <c r="A114" s="13"/>
      <c r="B114" s="14"/>
      <c r="C114" s="14"/>
      <c r="D114" s="14">
        <f>(B113+B115)/2</f>
        <v>2.7250000000000001</v>
      </c>
      <c r="E114" s="14">
        <f>(C113+C115)/2</f>
        <v>0</v>
      </c>
      <c r="F114" s="14">
        <f>A115-A113</f>
        <v>25</v>
      </c>
      <c r="G114" s="14">
        <f>D114*F114</f>
        <v>68.125</v>
      </c>
      <c r="H114" s="14">
        <f>F114*E114</f>
        <v>0</v>
      </c>
      <c r="I114" s="14">
        <f>IF(G114&lt;H114,0,G114-H114)</f>
        <v>68.125</v>
      </c>
      <c r="J114" s="14">
        <f>IF(H114&lt;G114,0,H114-G114)</f>
        <v>0</v>
      </c>
      <c r="K114" s="14">
        <f>K112+I114</f>
        <v>3574.0070000000001</v>
      </c>
      <c r="L114" s="15"/>
    </row>
    <row r="115" spans="1:12">
      <c r="A115" s="13">
        <v>53325</v>
      </c>
      <c r="B115" s="14">
        <v>2.75</v>
      </c>
      <c r="C115" s="14">
        <v>0</v>
      </c>
      <c r="D115" s="14"/>
      <c r="E115" s="14"/>
      <c r="F115" s="14"/>
      <c r="G115" s="14"/>
      <c r="H115" s="14"/>
      <c r="I115" s="14"/>
      <c r="J115" s="14"/>
      <c r="K115" s="14"/>
      <c r="L115" s="15">
        <f>L113+J114</f>
        <v>0</v>
      </c>
    </row>
    <row r="116" spans="1:12">
      <c r="A116" s="13"/>
      <c r="B116" s="14"/>
      <c r="C116" s="14"/>
      <c r="D116" s="14">
        <f>(B115+B117)/2</f>
        <v>2.7749999999999999</v>
      </c>
      <c r="E116" s="14">
        <f>(C115+C117)/2</f>
        <v>0</v>
      </c>
      <c r="F116" s="14">
        <f>A117-A115</f>
        <v>25</v>
      </c>
      <c r="G116" s="14">
        <f>D116*F116</f>
        <v>69.375</v>
      </c>
      <c r="H116" s="14">
        <f>F116*E116</f>
        <v>0</v>
      </c>
      <c r="I116" s="14">
        <f>IF(G116&lt;H116,0,G116-H116)</f>
        <v>69.375</v>
      </c>
      <c r="J116" s="14">
        <f>IF(H116&lt;G116,0,H116-G116)</f>
        <v>0</v>
      </c>
      <c r="K116" s="14">
        <f>K114+I116</f>
        <v>3643.3820000000001</v>
      </c>
      <c r="L116" s="15"/>
    </row>
    <row r="117" spans="1:12">
      <c r="A117" s="13">
        <v>53350</v>
      </c>
      <c r="B117" s="14">
        <v>2.8</v>
      </c>
      <c r="C117" s="14">
        <v>0</v>
      </c>
      <c r="D117" s="14"/>
      <c r="E117" s="14"/>
      <c r="F117" s="14"/>
      <c r="G117" s="14"/>
      <c r="H117" s="14"/>
      <c r="I117" s="14"/>
      <c r="J117" s="14"/>
      <c r="K117" s="16"/>
      <c r="L117" s="15">
        <f>L115+J116</f>
        <v>0</v>
      </c>
    </row>
    <row r="118" spans="1:12">
      <c r="A118" s="13"/>
      <c r="B118" s="14"/>
      <c r="C118" s="14"/>
      <c r="D118" s="14">
        <f>(B117+B119)/2</f>
        <v>2.7</v>
      </c>
      <c r="E118" s="14">
        <f>(C117+C119)/2</f>
        <v>0</v>
      </c>
      <c r="F118" s="14">
        <f>A119-A117</f>
        <v>25</v>
      </c>
      <c r="G118" s="14">
        <f>D118*F118</f>
        <v>67.5</v>
      </c>
      <c r="H118" s="14">
        <f>F118*E118</f>
        <v>0</v>
      </c>
      <c r="I118" s="14">
        <f>IF(G118&lt;H118,0,G118-H118)</f>
        <v>67.5</v>
      </c>
      <c r="J118" s="14">
        <f>IF(H118&lt;G118,0,H118-G118)</f>
        <v>0</v>
      </c>
      <c r="K118" s="14">
        <f>K116+I118</f>
        <v>3710.8820000000001</v>
      </c>
      <c r="L118" s="15"/>
    </row>
    <row r="119" spans="1:12">
      <c r="A119" s="13">
        <v>53375</v>
      </c>
      <c r="B119" s="14">
        <v>2.6</v>
      </c>
      <c r="C119" s="14">
        <v>0</v>
      </c>
      <c r="D119" s="14"/>
      <c r="E119" s="14"/>
      <c r="F119" s="14"/>
      <c r="G119" s="14"/>
      <c r="H119" s="14"/>
      <c r="I119" s="14"/>
      <c r="J119" s="14"/>
      <c r="K119" s="14"/>
      <c r="L119" s="15">
        <f>L117+J118</f>
        <v>0</v>
      </c>
    </row>
    <row r="120" spans="1:12">
      <c r="A120" s="13"/>
      <c r="B120" s="14"/>
      <c r="C120" s="14"/>
      <c r="D120" s="14">
        <f>(B119+B121)/2</f>
        <v>2.5250000000000004</v>
      </c>
      <c r="E120" s="14">
        <f>(C119+C121)/2</f>
        <v>0</v>
      </c>
      <c r="F120" s="14">
        <f>A121-A119</f>
        <v>25</v>
      </c>
      <c r="G120" s="14">
        <f>D120*F120</f>
        <v>63.125000000000007</v>
      </c>
      <c r="H120" s="14">
        <f>F120*E120</f>
        <v>0</v>
      </c>
      <c r="I120" s="14">
        <f>IF(G120&lt;H120,0,G120-H120)</f>
        <v>63.125000000000007</v>
      </c>
      <c r="J120" s="14">
        <f>IF(H120&lt;G120,0,H120-G120)</f>
        <v>0</v>
      </c>
      <c r="K120" s="14">
        <f>K118+I120</f>
        <v>3774.0070000000001</v>
      </c>
      <c r="L120" s="15"/>
    </row>
    <row r="121" spans="1:12">
      <c r="A121" s="13">
        <v>53400</v>
      </c>
      <c r="B121" s="14">
        <v>2.4500000000000002</v>
      </c>
      <c r="C121" s="14">
        <v>0</v>
      </c>
      <c r="D121" s="14"/>
      <c r="E121" s="14"/>
      <c r="F121" s="14"/>
      <c r="G121" s="14"/>
      <c r="H121" s="14"/>
      <c r="I121" s="14"/>
      <c r="J121" s="14"/>
      <c r="K121" s="14"/>
      <c r="L121" s="15">
        <f>L119+J120</f>
        <v>0</v>
      </c>
    </row>
    <row r="122" spans="1:12">
      <c r="A122" s="13"/>
      <c r="B122" s="14"/>
      <c r="C122" s="14"/>
      <c r="D122" s="14">
        <f>(B121+B123)/2</f>
        <v>2.625</v>
      </c>
      <c r="E122" s="14">
        <f>(C121+C123)/2</f>
        <v>0</v>
      </c>
      <c r="F122" s="14">
        <f>A123-A121</f>
        <v>25</v>
      </c>
      <c r="G122" s="14">
        <f>D122*F122</f>
        <v>65.625</v>
      </c>
      <c r="H122" s="14">
        <f>F122*E122</f>
        <v>0</v>
      </c>
      <c r="I122" s="14">
        <f>IF(G122&lt;H122,0,G122-H122)</f>
        <v>65.625</v>
      </c>
      <c r="J122" s="14">
        <f>IF(H122&lt;G122,0,H122-G122)</f>
        <v>0</v>
      </c>
      <c r="K122" s="14">
        <f>K120+I122</f>
        <v>3839.6320000000001</v>
      </c>
      <c r="L122" s="15"/>
    </row>
    <row r="123" spans="1:12">
      <c r="A123" s="13">
        <v>53425</v>
      </c>
      <c r="B123" s="14">
        <v>2.8</v>
      </c>
      <c r="C123" s="14">
        <v>0</v>
      </c>
      <c r="D123" s="14"/>
      <c r="E123" s="14"/>
      <c r="F123" s="14"/>
      <c r="G123" s="14"/>
      <c r="H123" s="14"/>
      <c r="I123" s="14"/>
      <c r="J123" s="14"/>
      <c r="K123" s="14"/>
      <c r="L123" s="15">
        <f>L121+J122</f>
        <v>0</v>
      </c>
    </row>
    <row r="124" spans="1:12">
      <c r="A124" s="13"/>
      <c r="B124" s="14"/>
      <c r="C124" s="14"/>
      <c r="D124" s="14">
        <f>(B123+B125)/2</f>
        <v>2.7</v>
      </c>
      <c r="E124" s="14">
        <f>(C123+C125)/2</f>
        <v>0</v>
      </c>
      <c r="F124" s="14">
        <f>A125-A123</f>
        <v>25</v>
      </c>
      <c r="G124" s="14">
        <f>D124*F124</f>
        <v>67.5</v>
      </c>
      <c r="H124" s="14">
        <f>F124*E124</f>
        <v>0</v>
      </c>
      <c r="I124" s="14">
        <f>IF(G124&lt;H124,0,G124-H124)</f>
        <v>67.5</v>
      </c>
      <c r="J124" s="14">
        <f>IF(H124&lt;G124,0,H124-G124)</f>
        <v>0</v>
      </c>
      <c r="K124" s="14">
        <f>K122+I124</f>
        <v>3907.1320000000001</v>
      </c>
      <c r="L124" s="15"/>
    </row>
    <row r="125" spans="1:12">
      <c r="A125" s="13">
        <v>53450</v>
      </c>
      <c r="B125" s="14">
        <v>2.6</v>
      </c>
      <c r="C125" s="14">
        <v>0</v>
      </c>
      <c r="D125" s="14"/>
      <c r="E125" s="14"/>
      <c r="F125" s="14"/>
      <c r="G125" s="14"/>
      <c r="H125" s="14"/>
      <c r="I125" s="14"/>
      <c r="J125" s="14"/>
      <c r="K125" s="14"/>
      <c r="L125" s="15">
        <f>L123+J124</f>
        <v>0</v>
      </c>
    </row>
    <row r="126" spans="1:12">
      <c r="A126" s="13"/>
      <c r="B126" s="14"/>
      <c r="C126" s="14"/>
      <c r="D126" s="14">
        <f>(B125+B127)/2</f>
        <v>2.6</v>
      </c>
      <c r="E126" s="14">
        <f>(C125+C127)/2</f>
        <v>0</v>
      </c>
      <c r="F126" s="14">
        <f>A127-A125</f>
        <v>25</v>
      </c>
      <c r="G126" s="14">
        <f>D126*F126</f>
        <v>65</v>
      </c>
      <c r="H126" s="14">
        <f>F126*E126</f>
        <v>0</v>
      </c>
      <c r="I126" s="14">
        <f>IF(G126&lt;H126,0,G126-H126)</f>
        <v>65</v>
      </c>
      <c r="J126" s="14">
        <f>IF(H126&lt;G126,0,H126-G126)</f>
        <v>0</v>
      </c>
      <c r="K126" s="14">
        <f>K124+I126</f>
        <v>3972.1320000000001</v>
      </c>
      <c r="L126" s="15"/>
    </row>
    <row r="127" spans="1:12">
      <c r="A127" s="13">
        <v>53475</v>
      </c>
      <c r="B127" s="14">
        <v>2.6</v>
      </c>
      <c r="C127" s="14">
        <v>0</v>
      </c>
      <c r="D127" s="14"/>
      <c r="E127" s="14"/>
      <c r="F127" s="14"/>
      <c r="G127" s="14"/>
      <c r="H127" s="14"/>
      <c r="I127" s="14"/>
      <c r="J127" s="14"/>
      <c r="K127" s="14"/>
      <c r="L127" s="15">
        <f>L125+J126</f>
        <v>0</v>
      </c>
    </row>
    <row r="128" spans="1:12">
      <c r="A128" s="13"/>
      <c r="B128" s="14"/>
      <c r="C128" s="14"/>
      <c r="D128" s="14">
        <f>(B127+B129)/2</f>
        <v>2.5499999999999998</v>
      </c>
      <c r="E128" s="14">
        <f>(C127+C129)/2</f>
        <v>0</v>
      </c>
      <c r="F128" s="14">
        <f>A129-A127</f>
        <v>25</v>
      </c>
      <c r="G128" s="14">
        <f>D128*F128</f>
        <v>63.749999999999993</v>
      </c>
      <c r="H128" s="14">
        <f>F128*E128</f>
        <v>0</v>
      </c>
      <c r="I128" s="14">
        <f>IF(G128&lt;H128,0,G128-H128)</f>
        <v>63.749999999999993</v>
      </c>
      <c r="J128" s="14">
        <f>IF(H128&lt;G128,0,H128-G128)</f>
        <v>0</v>
      </c>
      <c r="K128" s="14">
        <f>K126+I128</f>
        <v>4035.8820000000001</v>
      </c>
      <c r="L128" s="15"/>
    </row>
    <row r="129" spans="1:12">
      <c r="A129" s="13">
        <v>53500</v>
      </c>
      <c r="B129" s="14">
        <v>2.5</v>
      </c>
      <c r="C129" s="14">
        <v>0</v>
      </c>
      <c r="D129" s="14"/>
      <c r="E129" s="14"/>
      <c r="F129" s="14"/>
      <c r="G129" s="14"/>
      <c r="H129" s="14"/>
      <c r="I129" s="14"/>
      <c r="J129" s="14"/>
      <c r="K129" s="14"/>
      <c r="L129" s="15">
        <f>L127+J128</f>
        <v>0</v>
      </c>
    </row>
    <row r="130" spans="1:12">
      <c r="A130" s="13"/>
      <c r="B130" s="14"/>
      <c r="C130" s="14"/>
      <c r="D130" s="14">
        <f>(B129+B131)/2</f>
        <v>2.6</v>
      </c>
      <c r="E130" s="14">
        <f>(C129+C131)/2</f>
        <v>0</v>
      </c>
      <c r="F130" s="14">
        <f>A131-A129</f>
        <v>25</v>
      </c>
      <c r="G130" s="14">
        <f>D130*F130</f>
        <v>65</v>
      </c>
      <c r="H130" s="14">
        <f>F130*E130</f>
        <v>0</v>
      </c>
      <c r="I130" s="14">
        <f>IF(G130&lt;H130,0,G130-H130)</f>
        <v>65</v>
      </c>
      <c r="J130" s="14">
        <f>IF(H130&lt;G130,0,H130-G130)</f>
        <v>0</v>
      </c>
      <c r="K130" s="14">
        <f>K128+I130</f>
        <v>4100.8819999999996</v>
      </c>
      <c r="L130" s="15"/>
    </row>
    <row r="131" spans="1:12">
      <c r="A131" s="13">
        <v>53525</v>
      </c>
      <c r="B131" s="14">
        <v>2.7</v>
      </c>
      <c r="C131" s="14">
        <v>0</v>
      </c>
      <c r="D131" s="14"/>
      <c r="E131" s="14"/>
      <c r="F131" s="14"/>
      <c r="G131" s="14"/>
      <c r="H131" s="14"/>
      <c r="I131" s="14"/>
      <c r="J131" s="14"/>
      <c r="K131" s="16"/>
      <c r="L131" s="15">
        <f>L129+J130</f>
        <v>0</v>
      </c>
    </row>
    <row r="132" spans="1:12">
      <c r="A132" s="13"/>
      <c r="B132" s="14"/>
      <c r="C132" s="14"/>
      <c r="D132" s="14">
        <f>(B131+B133)/2</f>
        <v>2.75</v>
      </c>
      <c r="E132" s="14">
        <f>(C131+C133)/2</f>
        <v>0</v>
      </c>
      <c r="F132" s="14">
        <f>A133-A131</f>
        <v>25</v>
      </c>
      <c r="G132" s="14">
        <f>D132*F132</f>
        <v>68.75</v>
      </c>
      <c r="H132" s="14">
        <f>F132*E132</f>
        <v>0</v>
      </c>
      <c r="I132" s="14">
        <f>IF(G132&lt;H132,0,G132-H132)</f>
        <v>68.75</v>
      </c>
      <c r="J132" s="14">
        <f>IF(H132&lt;G132,0,H132-G132)</f>
        <v>0</v>
      </c>
      <c r="K132" s="14">
        <f>K130+I132</f>
        <v>4169.6319999999996</v>
      </c>
      <c r="L132" s="15"/>
    </row>
    <row r="133" spans="1:12">
      <c r="A133" s="13">
        <v>53550</v>
      </c>
      <c r="B133" s="14">
        <v>2.8</v>
      </c>
      <c r="C133" s="14">
        <v>0</v>
      </c>
      <c r="D133" s="14"/>
      <c r="E133" s="14"/>
      <c r="F133" s="14"/>
      <c r="G133" s="14"/>
      <c r="H133" s="14"/>
      <c r="I133" s="14"/>
      <c r="J133" s="14"/>
      <c r="K133" s="14"/>
      <c r="L133" s="15">
        <f>L131+J132</f>
        <v>0</v>
      </c>
    </row>
    <row r="134" spans="1:12">
      <c r="A134" s="13"/>
      <c r="B134" s="14"/>
      <c r="C134" s="14"/>
      <c r="D134" s="14">
        <f>(B133+B135)/2</f>
        <v>2.8</v>
      </c>
      <c r="E134" s="14">
        <f>(C133+C135)/2</f>
        <v>0</v>
      </c>
      <c r="F134" s="14">
        <f>A135-A133</f>
        <v>25</v>
      </c>
      <c r="G134" s="14">
        <f>D134*F134</f>
        <v>70</v>
      </c>
      <c r="H134" s="14">
        <f>F134*E134</f>
        <v>0</v>
      </c>
      <c r="I134" s="14">
        <f>IF(G134&lt;H134,0,G134-H134)</f>
        <v>70</v>
      </c>
      <c r="J134" s="14">
        <f>IF(H134&lt;G134,0,H134-G134)</f>
        <v>0</v>
      </c>
      <c r="K134" s="14">
        <f>K132+I134</f>
        <v>4239.6319999999996</v>
      </c>
      <c r="L134" s="15"/>
    </row>
    <row r="135" spans="1:12">
      <c r="A135" s="13">
        <v>53575</v>
      </c>
      <c r="B135" s="14">
        <v>2.8</v>
      </c>
      <c r="C135" s="14">
        <v>0</v>
      </c>
      <c r="D135" s="14"/>
      <c r="E135" s="14"/>
      <c r="F135" s="14"/>
      <c r="G135" s="14"/>
      <c r="H135" s="14"/>
      <c r="I135" s="14"/>
      <c r="J135" s="14"/>
      <c r="K135" s="14"/>
      <c r="L135" s="15">
        <f>L133+J134</f>
        <v>0</v>
      </c>
    </row>
    <row r="136" spans="1:12">
      <c r="A136" s="13"/>
      <c r="B136" s="14"/>
      <c r="C136" s="14"/>
      <c r="D136" s="14">
        <f>(B135+B137)/2</f>
        <v>2.5499999999999998</v>
      </c>
      <c r="E136" s="14">
        <f>(C135+C137)/2</f>
        <v>0</v>
      </c>
      <c r="F136" s="14">
        <f>A137-A135</f>
        <v>25</v>
      </c>
      <c r="G136" s="14">
        <f>D136*F136</f>
        <v>63.749999999999993</v>
      </c>
      <c r="H136" s="14">
        <f>F136*E136</f>
        <v>0</v>
      </c>
      <c r="I136" s="14">
        <f>IF(G136&lt;H136,0,G136-H136)</f>
        <v>63.749999999999993</v>
      </c>
      <c r="J136" s="14">
        <f>IF(H136&lt;G136,0,H136-G136)</f>
        <v>0</v>
      </c>
      <c r="K136" s="14">
        <f>K134+I136</f>
        <v>4303.3819999999996</v>
      </c>
      <c r="L136" s="15"/>
    </row>
    <row r="137" spans="1:12">
      <c r="A137" s="13">
        <v>53600</v>
      </c>
      <c r="B137" s="14">
        <v>2.2999999999999998</v>
      </c>
      <c r="C137" s="14">
        <v>0</v>
      </c>
      <c r="D137" s="14"/>
      <c r="E137" s="14"/>
      <c r="F137" s="14"/>
      <c r="G137" s="14"/>
      <c r="H137" s="14"/>
      <c r="I137" s="14"/>
      <c r="J137" s="14"/>
      <c r="K137" s="14"/>
      <c r="L137" s="15">
        <f>L135+J136</f>
        <v>0</v>
      </c>
    </row>
    <row r="138" spans="1:12">
      <c r="A138" s="13"/>
      <c r="B138" s="14"/>
      <c r="C138" s="14"/>
      <c r="D138" s="14">
        <f>(B137+B139)/2</f>
        <v>2.5999999999999996</v>
      </c>
      <c r="E138" s="14">
        <f>(C137+C139)/2</f>
        <v>0</v>
      </c>
      <c r="F138" s="14">
        <f>A139-A137</f>
        <v>25</v>
      </c>
      <c r="G138" s="14">
        <f>D138*F138</f>
        <v>64.999999999999986</v>
      </c>
      <c r="H138" s="14">
        <f>F138*E138</f>
        <v>0</v>
      </c>
      <c r="I138" s="14">
        <f>IF(G138&lt;H138,0,G138-H138)</f>
        <v>64.999999999999986</v>
      </c>
      <c r="J138" s="14">
        <f>IF(H138&lt;G138,0,H138-G138)</f>
        <v>0</v>
      </c>
      <c r="K138" s="14">
        <f>K136+I138</f>
        <v>4368.3819999999996</v>
      </c>
      <c r="L138" s="15"/>
    </row>
    <row r="139" spans="1:12">
      <c r="A139" s="13">
        <v>53625</v>
      </c>
      <c r="B139" s="14">
        <v>2.9</v>
      </c>
      <c r="C139" s="14">
        <v>0</v>
      </c>
      <c r="D139" s="14"/>
      <c r="E139" s="14"/>
      <c r="F139" s="14"/>
      <c r="G139" s="14"/>
      <c r="H139" s="14"/>
      <c r="I139" s="14"/>
      <c r="J139" s="14"/>
      <c r="K139" s="14"/>
      <c r="L139" s="15">
        <f>L137+J138</f>
        <v>0</v>
      </c>
    </row>
    <row r="140" spans="1:12">
      <c r="A140" s="13"/>
      <c r="B140" s="14"/>
      <c r="C140" s="14"/>
      <c r="D140" s="14">
        <f>(B139+B141)/2</f>
        <v>3.2</v>
      </c>
      <c r="E140" s="14">
        <f>(C139+C141)/2</f>
        <v>0</v>
      </c>
      <c r="F140" s="14">
        <f>A141-A139</f>
        <v>25</v>
      </c>
      <c r="G140" s="14">
        <f>D140*F140</f>
        <v>80</v>
      </c>
      <c r="H140" s="14">
        <f>F140*E140</f>
        <v>0</v>
      </c>
      <c r="I140" s="14">
        <f>IF(G140&lt;H140,0,G140-H140)</f>
        <v>80</v>
      </c>
      <c r="J140" s="14">
        <f>IF(H140&lt;G140,0,H140-G140)</f>
        <v>0</v>
      </c>
      <c r="K140" s="14">
        <f>K138+I140</f>
        <v>4448.3819999999996</v>
      </c>
      <c r="L140" s="15"/>
    </row>
    <row r="141" spans="1:12">
      <c r="A141" s="13">
        <v>53650</v>
      </c>
      <c r="B141" s="14">
        <v>3.5</v>
      </c>
      <c r="C141" s="14">
        <v>0</v>
      </c>
      <c r="D141" s="14"/>
      <c r="E141" s="14"/>
      <c r="F141" s="14"/>
      <c r="G141" s="14"/>
      <c r="H141" s="14"/>
      <c r="I141" s="14"/>
      <c r="J141" s="14"/>
      <c r="K141" s="14"/>
      <c r="L141" s="15">
        <f>L139+J140</f>
        <v>0</v>
      </c>
    </row>
    <row r="142" spans="1:12">
      <c r="A142" s="13"/>
      <c r="B142" s="14"/>
      <c r="C142" s="14"/>
      <c r="D142" s="14">
        <f>(B141+B143)/2</f>
        <v>4.05</v>
      </c>
      <c r="E142" s="14">
        <f>(C141+C143)/2</f>
        <v>0</v>
      </c>
      <c r="F142" s="14">
        <f>A143-A141</f>
        <v>25</v>
      </c>
      <c r="G142" s="14">
        <f>D142*F142</f>
        <v>101.25</v>
      </c>
      <c r="H142" s="14">
        <f>F142*E142</f>
        <v>0</v>
      </c>
      <c r="I142" s="14">
        <f>IF(G142&lt;H142,0,G142-H142)</f>
        <v>101.25</v>
      </c>
      <c r="J142" s="14">
        <f>IF(H142&lt;G142,0,H142-G142)</f>
        <v>0</v>
      </c>
      <c r="K142" s="14">
        <f>K140+I142</f>
        <v>4549.6319999999996</v>
      </c>
      <c r="L142" s="15"/>
    </row>
    <row r="143" spans="1:12" ht="12.75" customHeight="1">
      <c r="A143" s="13">
        <v>53675</v>
      </c>
      <c r="B143" s="14">
        <v>4.5999999999999996</v>
      </c>
      <c r="C143" s="14">
        <v>0</v>
      </c>
      <c r="D143" s="14"/>
      <c r="E143" s="14"/>
      <c r="F143" s="14"/>
      <c r="G143" s="14"/>
      <c r="H143" s="14"/>
      <c r="I143" s="14"/>
      <c r="J143" s="14"/>
      <c r="K143" s="14"/>
      <c r="L143" s="15">
        <f>L141+J142</f>
        <v>0</v>
      </c>
    </row>
    <row r="144" spans="1:12" ht="12.75" customHeight="1">
      <c r="A144" s="13"/>
      <c r="B144" s="14"/>
      <c r="C144" s="14"/>
      <c r="D144" s="14">
        <f>(B143+B145)/2</f>
        <v>3.8</v>
      </c>
      <c r="E144" s="14">
        <f>(C143+C145)/2</f>
        <v>0</v>
      </c>
      <c r="F144" s="14">
        <f>A145-A143</f>
        <v>25</v>
      </c>
      <c r="G144" s="14">
        <f>D144*F144</f>
        <v>95</v>
      </c>
      <c r="H144" s="14">
        <f>F144*E144</f>
        <v>0</v>
      </c>
      <c r="I144" s="14">
        <f>IF(G144&lt;H144,0,G144-H144)</f>
        <v>95</v>
      </c>
      <c r="J144" s="14">
        <f>IF(H144&lt;G144,0,H144-G144)</f>
        <v>0</v>
      </c>
      <c r="K144" s="14">
        <f>K142+I144</f>
        <v>4644.6319999999996</v>
      </c>
      <c r="L144" s="15"/>
    </row>
    <row r="145" spans="1:12">
      <c r="A145" s="13">
        <v>53700</v>
      </c>
      <c r="B145" s="14">
        <v>3</v>
      </c>
      <c r="C145" s="14">
        <v>0</v>
      </c>
      <c r="D145" s="14"/>
      <c r="E145" s="14"/>
      <c r="F145" s="14"/>
      <c r="G145" s="14"/>
      <c r="H145" s="14"/>
      <c r="I145" s="14"/>
      <c r="J145" s="14"/>
      <c r="K145" s="14"/>
      <c r="L145" s="15">
        <f>L143+J144</f>
        <v>0</v>
      </c>
    </row>
    <row r="146" spans="1:12">
      <c r="A146" s="13"/>
      <c r="B146" s="14"/>
      <c r="C146" s="14"/>
      <c r="D146" s="14">
        <f>(B145+B147)/2</f>
        <v>2.85</v>
      </c>
      <c r="E146" s="14">
        <f>(C145+C147)/2</f>
        <v>0</v>
      </c>
      <c r="F146" s="14">
        <f>A147-A145</f>
        <v>25</v>
      </c>
      <c r="G146" s="14">
        <f>D146*F146</f>
        <v>71.25</v>
      </c>
      <c r="H146" s="14">
        <f>F146*E146</f>
        <v>0</v>
      </c>
      <c r="I146" s="14">
        <f>IF(G146&lt;H146,0,G146-H146)</f>
        <v>71.25</v>
      </c>
      <c r="J146" s="14">
        <f>IF(H146&lt;G146,0,H146-G146)</f>
        <v>0</v>
      </c>
      <c r="K146" s="14">
        <f>K144+I146</f>
        <v>4715.8819999999996</v>
      </c>
      <c r="L146" s="15"/>
    </row>
    <row r="147" spans="1:12">
      <c r="A147" s="13">
        <v>53725</v>
      </c>
      <c r="B147" s="14">
        <v>2.7</v>
      </c>
      <c r="C147" s="14">
        <v>0</v>
      </c>
      <c r="D147" s="14"/>
      <c r="E147" s="14"/>
      <c r="F147" s="14"/>
      <c r="G147" s="14"/>
      <c r="H147" s="14"/>
      <c r="I147" s="14"/>
      <c r="J147" s="14"/>
      <c r="K147" s="14"/>
      <c r="L147" s="15">
        <f>L145+J146</f>
        <v>0</v>
      </c>
    </row>
    <row r="148" spans="1:12">
      <c r="A148" s="13"/>
      <c r="B148" s="14"/>
      <c r="C148" s="14"/>
      <c r="D148" s="14">
        <f>(B147+B149)/2</f>
        <v>3.05</v>
      </c>
      <c r="E148" s="14">
        <f>(C147+C149)/2</f>
        <v>0</v>
      </c>
      <c r="F148" s="14">
        <f>A149-A147</f>
        <v>25</v>
      </c>
      <c r="G148" s="14">
        <f>D148*F148</f>
        <v>76.25</v>
      </c>
      <c r="H148" s="14">
        <f>F148*E148</f>
        <v>0</v>
      </c>
      <c r="I148" s="14">
        <f>IF(G148&lt;H148,0,G148-H148)</f>
        <v>76.25</v>
      </c>
      <c r="J148" s="14">
        <f>IF(H148&lt;G148,0,H148-G148)</f>
        <v>0</v>
      </c>
      <c r="K148" s="14">
        <f>K146+I148</f>
        <v>4792.1319999999996</v>
      </c>
      <c r="L148" s="15"/>
    </row>
    <row r="149" spans="1:12">
      <c r="A149" s="13">
        <v>53750</v>
      </c>
      <c r="B149" s="14">
        <v>3.4</v>
      </c>
      <c r="C149" s="14">
        <v>0</v>
      </c>
      <c r="D149" s="14"/>
      <c r="E149" s="14"/>
      <c r="F149" s="14"/>
      <c r="G149" s="14"/>
      <c r="H149" s="14"/>
      <c r="I149" s="14"/>
      <c r="J149" s="14"/>
      <c r="K149" s="14"/>
      <c r="L149" s="15">
        <f>L147+J148</f>
        <v>0</v>
      </c>
    </row>
    <row r="150" spans="1:12">
      <c r="A150" s="13"/>
      <c r="B150" s="14"/>
      <c r="C150" s="14"/>
      <c r="D150" s="14">
        <f>(B149+B151)/2</f>
        <v>3.15</v>
      </c>
      <c r="E150" s="14">
        <f>(C149+C151)/2</f>
        <v>0</v>
      </c>
      <c r="F150" s="14">
        <f>A151-A149</f>
        <v>25</v>
      </c>
      <c r="G150" s="14">
        <f>D150*F150</f>
        <v>78.75</v>
      </c>
      <c r="H150" s="14">
        <f>F150*E150</f>
        <v>0</v>
      </c>
      <c r="I150" s="14">
        <f>IF(G150&lt;H150,0,G150-H150)</f>
        <v>78.75</v>
      </c>
      <c r="J150" s="14">
        <f>IF(H150&lt;G150,0,H150-G150)</f>
        <v>0</v>
      </c>
      <c r="K150" s="14">
        <f>K148+I150</f>
        <v>4870.8819999999996</v>
      </c>
      <c r="L150" s="15"/>
    </row>
    <row r="151" spans="1:12">
      <c r="A151" s="13">
        <v>53775</v>
      </c>
      <c r="B151" s="14">
        <v>2.9</v>
      </c>
      <c r="C151" s="14">
        <v>0</v>
      </c>
      <c r="D151" s="14"/>
      <c r="E151" s="14"/>
      <c r="F151" s="14"/>
      <c r="G151" s="14"/>
      <c r="H151" s="14"/>
      <c r="I151" s="14"/>
      <c r="J151" s="14"/>
      <c r="K151" s="14"/>
      <c r="L151" s="15">
        <f>L149+J150</f>
        <v>0</v>
      </c>
    </row>
    <row r="152" spans="1:12">
      <c r="A152" s="13"/>
      <c r="B152" s="14"/>
      <c r="C152" s="14"/>
      <c r="D152" s="14">
        <f>(B151+B153)/2</f>
        <v>3.5999999999999996</v>
      </c>
      <c r="E152" s="14">
        <f>(C151+C153)/2</f>
        <v>0</v>
      </c>
      <c r="F152" s="14">
        <f>A153-A151</f>
        <v>25</v>
      </c>
      <c r="G152" s="14">
        <f>D152*F152</f>
        <v>89.999999999999986</v>
      </c>
      <c r="H152" s="14">
        <f>F152*E152</f>
        <v>0</v>
      </c>
      <c r="I152" s="14">
        <f>IF(G152&lt;H152,0,G152-H152)</f>
        <v>89.999999999999986</v>
      </c>
      <c r="J152" s="14">
        <f>IF(H152&lt;G152,0,H152-G152)</f>
        <v>0</v>
      </c>
      <c r="K152" s="14">
        <f>K150+I152</f>
        <v>4960.8819999999996</v>
      </c>
      <c r="L152" s="15"/>
    </row>
    <row r="153" spans="1:12">
      <c r="A153" s="13">
        <v>53800</v>
      </c>
      <c r="B153" s="14">
        <v>4.3</v>
      </c>
      <c r="C153" s="14">
        <v>0</v>
      </c>
      <c r="D153" s="14"/>
      <c r="E153" s="14"/>
      <c r="F153" s="14"/>
      <c r="G153" s="14"/>
      <c r="H153" s="14"/>
      <c r="I153" s="14"/>
      <c r="J153" s="14"/>
      <c r="K153" s="16"/>
      <c r="L153" s="15">
        <f>L151+J152</f>
        <v>0</v>
      </c>
    </row>
    <row r="154" spans="1:12">
      <c r="A154" s="13"/>
      <c r="B154" s="14"/>
      <c r="C154" s="14"/>
      <c r="D154" s="14">
        <f>(B153+B155)/2</f>
        <v>3.6749999999999998</v>
      </c>
      <c r="E154" s="14">
        <f>(C153+C155)/2</f>
        <v>0</v>
      </c>
      <c r="F154" s="14">
        <f>A155-A153</f>
        <v>25</v>
      </c>
      <c r="G154" s="14">
        <f>D154*F154</f>
        <v>91.875</v>
      </c>
      <c r="H154" s="14">
        <f>F154*E154</f>
        <v>0</v>
      </c>
      <c r="I154" s="14">
        <f>IF(G154&lt;H154,0,G154-H154)</f>
        <v>91.875</v>
      </c>
      <c r="J154" s="14">
        <f>IF(H154&lt;G154,0,H154-G154)</f>
        <v>0</v>
      </c>
      <c r="K154" s="14">
        <f>K152+I154</f>
        <v>5052.7569999999996</v>
      </c>
      <c r="L154" s="15"/>
    </row>
    <row r="155" spans="1:12">
      <c r="A155" s="13">
        <v>53825</v>
      </c>
      <c r="B155" s="14">
        <v>3.05</v>
      </c>
      <c r="C155" s="14">
        <v>0</v>
      </c>
      <c r="D155" s="14"/>
      <c r="E155" s="14"/>
      <c r="F155" s="14"/>
      <c r="G155" s="14"/>
      <c r="H155" s="14"/>
      <c r="I155" s="14"/>
      <c r="J155" s="14"/>
      <c r="K155" s="14"/>
      <c r="L155" s="15">
        <f>L153+J154</f>
        <v>0</v>
      </c>
    </row>
    <row r="156" spans="1:12">
      <c r="A156" s="13"/>
      <c r="B156" s="14"/>
      <c r="C156" s="14"/>
      <c r="D156" s="14">
        <f>(B155+B157)/2</f>
        <v>2.9749999999999996</v>
      </c>
      <c r="E156" s="14">
        <f>(C155+C157)/2</f>
        <v>0</v>
      </c>
      <c r="F156" s="14">
        <f>A157-A155</f>
        <v>25</v>
      </c>
      <c r="G156" s="14">
        <f>D156*F156</f>
        <v>74.374999999999986</v>
      </c>
      <c r="H156" s="14">
        <f>F156*E156</f>
        <v>0</v>
      </c>
      <c r="I156" s="14">
        <f>IF(G156&lt;H156,0,G156-H156)</f>
        <v>74.374999999999986</v>
      </c>
      <c r="J156" s="14">
        <f>IF(H156&lt;G156,0,H156-G156)</f>
        <v>0</v>
      </c>
      <c r="K156" s="14">
        <f>K154+I156</f>
        <v>5127.1319999999996</v>
      </c>
      <c r="L156" s="15"/>
    </row>
    <row r="157" spans="1:12">
      <c r="A157" s="13">
        <v>53850</v>
      </c>
      <c r="B157" s="14">
        <v>2.9</v>
      </c>
      <c r="C157" s="14">
        <v>0</v>
      </c>
      <c r="D157" s="14"/>
      <c r="E157" s="14"/>
      <c r="F157" s="14"/>
      <c r="G157" s="14"/>
      <c r="H157" s="14"/>
      <c r="I157" s="14"/>
      <c r="J157" s="14"/>
      <c r="K157" s="14"/>
      <c r="L157" s="15">
        <f>L155+J156</f>
        <v>0</v>
      </c>
    </row>
    <row r="158" spans="1:12">
      <c r="A158" s="13"/>
      <c r="B158" s="14"/>
      <c r="C158" s="14"/>
      <c r="D158" s="14">
        <f>(B157+B159)/2</f>
        <v>2.8</v>
      </c>
      <c r="E158" s="14">
        <f>(C157+C159)/2</f>
        <v>0</v>
      </c>
      <c r="F158" s="14">
        <f>A159-A157</f>
        <v>25</v>
      </c>
      <c r="G158" s="14">
        <f>D158*F158</f>
        <v>70</v>
      </c>
      <c r="H158" s="14">
        <f>F158*E158</f>
        <v>0</v>
      </c>
      <c r="I158" s="14">
        <f>IF(G158&lt;H158,0,G158-H158)</f>
        <v>70</v>
      </c>
      <c r="J158" s="14">
        <f>IF(H158&lt;G158,0,H158-G158)</f>
        <v>0</v>
      </c>
      <c r="K158" s="14">
        <f>K156+I158</f>
        <v>5197.1319999999996</v>
      </c>
      <c r="L158" s="15"/>
    </row>
    <row r="159" spans="1:12">
      <c r="A159" s="13">
        <v>53875</v>
      </c>
      <c r="B159" s="14">
        <v>2.7</v>
      </c>
      <c r="C159" s="14">
        <v>0</v>
      </c>
      <c r="D159" s="14"/>
      <c r="E159" s="14"/>
      <c r="F159" s="14"/>
      <c r="G159" s="14"/>
      <c r="H159" s="14"/>
      <c r="I159" s="14"/>
      <c r="J159" s="14"/>
      <c r="K159" s="14"/>
      <c r="L159" s="15">
        <f>L157+J158</f>
        <v>0</v>
      </c>
    </row>
    <row r="160" spans="1:12">
      <c r="A160" s="13"/>
      <c r="B160" s="14"/>
      <c r="C160" s="14"/>
      <c r="D160" s="14">
        <f>(B159+B161)/2</f>
        <v>2.5750000000000002</v>
      </c>
      <c r="E160" s="14">
        <f>(C159+C161)/2</f>
        <v>0</v>
      </c>
      <c r="F160" s="14">
        <f>A161-A159</f>
        <v>25</v>
      </c>
      <c r="G160" s="14">
        <f>D160*F160</f>
        <v>64.375</v>
      </c>
      <c r="H160" s="14">
        <f>F160*E160</f>
        <v>0</v>
      </c>
      <c r="I160" s="14">
        <f>IF(G160&lt;H160,0,G160-H160)</f>
        <v>64.375</v>
      </c>
      <c r="J160" s="14">
        <f>IF(H160&lt;G160,0,H160-G160)</f>
        <v>0</v>
      </c>
      <c r="K160" s="14">
        <f>K158+I160</f>
        <v>5261.5069999999996</v>
      </c>
      <c r="L160" s="15"/>
    </row>
    <row r="161" spans="1:12">
      <c r="A161" s="13">
        <v>53900</v>
      </c>
      <c r="B161" s="14">
        <v>2.4500000000000002</v>
      </c>
      <c r="C161" s="14">
        <v>0</v>
      </c>
      <c r="D161" s="14"/>
      <c r="E161" s="14"/>
      <c r="F161" s="14"/>
      <c r="G161" s="14"/>
      <c r="H161" s="14"/>
      <c r="I161" s="14"/>
      <c r="J161" s="14"/>
      <c r="K161" s="14"/>
      <c r="L161" s="15">
        <f>L159+J160</f>
        <v>0</v>
      </c>
    </row>
    <row r="162" spans="1:12">
      <c r="A162" s="13"/>
      <c r="B162" s="14"/>
      <c r="C162" s="14"/>
      <c r="D162" s="14">
        <f>(B161+B163)/2</f>
        <v>2.4000000000000004</v>
      </c>
      <c r="E162" s="14">
        <f>(C161+C163)/2</f>
        <v>0</v>
      </c>
      <c r="F162" s="14">
        <f>A163-A161</f>
        <v>25</v>
      </c>
      <c r="G162" s="14">
        <f>D162*F162</f>
        <v>60.000000000000007</v>
      </c>
      <c r="H162" s="14">
        <f>F162*E162</f>
        <v>0</v>
      </c>
      <c r="I162" s="14">
        <f>IF(G162&lt;H162,0,G162-H162)</f>
        <v>60.000000000000007</v>
      </c>
      <c r="J162" s="14">
        <f>IF(H162&lt;G162,0,H162-G162)</f>
        <v>0</v>
      </c>
      <c r="K162" s="14">
        <f>K160+I162</f>
        <v>5321.5069999999996</v>
      </c>
      <c r="L162" s="15"/>
    </row>
    <row r="163" spans="1:12">
      <c r="A163" s="13">
        <v>53925</v>
      </c>
      <c r="B163" s="14">
        <v>2.35</v>
      </c>
      <c r="C163" s="14">
        <v>0</v>
      </c>
      <c r="D163" s="14"/>
      <c r="E163" s="14"/>
      <c r="F163" s="14"/>
      <c r="G163" s="14"/>
      <c r="H163" s="14"/>
      <c r="I163" s="14"/>
      <c r="J163" s="14"/>
      <c r="K163" s="14"/>
      <c r="L163" s="15">
        <f>L161+J162</f>
        <v>0</v>
      </c>
    </row>
    <row r="164" spans="1:12">
      <c r="A164" s="13"/>
      <c r="B164" s="14"/>
      <c r="C164" s="14"/>
      <c r="D164" s="14">
        <f>(B163+B165)/2</f>
        <v>2.4500000000000002</v>
      </c>
      <c r="E164" s="14">
        <f>(C163+C165)/2</f>
        <v>0</v>
      </c>
      <c r="F164" s="14">
        <f>A165-A163</f>
        <v>25</v>
      </c>
      <c r="G164" s="14">
        <f>D164*F164</f>
        <v>61.250000000000007</v>
      </c>
      <c r="H164" s="14">
        <f>F164*E164</f>
        <v>0</v>
      </c>
      <c r="I164" s="14">
        <f>IF(G164&lt;H164,0,G164-H164)</f>
        <v>61.250000000000007</v>
      </c>
      <c r="J164" s="14">
        <f>IF(H164&lt;G164,0,H164-G164)</f>
        <v>0</v>
      </c>
      <c r="K164" s="14">
        <f>K162+I164</f>
        <v>5382.7569999999996</v>
      </c>
      <c r="L164" s="15"/>
    </row>
    <row r="165" spans="1:12">
      <c r="A165" s="13">
        <v>53950</v>
      </c>
      <c r="B165" s="14">
        <v>2.5499999999999998</v>
      </c>
      <c r="C165" s="14">
        <v>0</v>
      </c>
      <c r="D165" s="14"/>
      <c r="E165" s="14"/>
      <c r="F165" s="14"/>
      <c r="G165" s="14"/>
      <c r="H165" s="14"/>
      <c r="I165" s="14"/>
      <c r="J165" s="14"/>
      <c r="K165" s="16"/>
      <c r="L165" s="15">
        <f>L163+J164</f>
        <v>0</v>
      </c>
    </row>
    <row r="166" spans="1:12">
      <c r="A166" s="13"/>
      <c r="B166" s="14"/>
      <c r="C166" s="14"/>
      <c r="D166" s="14">
        <f>(B165+B167)/2</f>
        <v>2.625</v>
      </c>
      <c r="E166" s="14">
        <f>(C165+C167)/2</f>
        <v>0</v>
      </c>
      <c r="F166" s="14">
        <f>A167-A165</f>
        <v>25</v>
      </c>
      <c r="G166" s="14">
        <f>D166*F166</f>
        <v>65.625</v>
      </c>
      <c r="H166" s="14">
        <f>F166*E166</f>
        <v>0</v>
      </c>
      <c r="I166" s="14">
        <f>IF(G166&lt;H166,0,G166-H166)</f>
        <v>65.625</v>
      </c>
      <c r="J166" s="14">
        <f>IF(H166&lt;G166,0,H166-G166)</f>
        <v>0</v>
      </c>
      <c r="K166" s="14">
        <f>K164+I166</f>
        <v>5448.3819999999996</v>
      </c>
      <c r="L166" s="15"/>
    </row>
    <row r="167" spans="1:12">
      <c r="A167" s="13">
        <v>53975</v>
      </c>
      <c r="B167" s="14">
        <v>2.7</v>
      </c>
      <c r="C167" s="14">
        <v>0</v>
      </c>
      <c r="D167" s="14"/>
      <c r="E167" s="14"/>
      <c r="F167" s="14"/>
      <c r="G167" s="14"/>
      <c r="H167" s="14"/>
      <c r="I167" s="14"/>
      <c r="J167" s="14"/>
      <c r="K167" s="14"/>
      <c r="L167" s="15">
        <f>L165+J166</f>
        <v>0</v>
      </c>
    </row>
    <row r="168" spans="1:12">
      <c r="A168" s="13"/>
      <c r="B168" s="14"/>
      <c r="C168" s="14"/>
      <c r="D168" s="14">
        <f>(B167+B169)/2</f>
        <v>3.1749999999999998</v>
      </c>
      <c r="E168" s="14">
        <f>(C167+C169)/2</f>
        <v>0</v>
      </c>
      <c r="F168" s="14">
        <f>A169-A167</f>
        <v>25</v>
      </c>
      <c r="G168" s="14">
        <f>D168*F168</f>
        <v>79.375</v>
      </c>
      <c r="H168" s="14">
        <f>F168*E168</f>
        <v>0</v>
      </c>
      <c r="I168" s="14">
        <f>IF(G168&lt;H168,0,G168-H168)</f>
        <v>79.375</v>
      </c>
      <c r="J168" s="14">
        <f>IF(H168&lt;G168,0,H168-G168)</f>
        <v>0</v>
      </c>
      <c r="K168" s="14">
        <f>K166+I168</f>
        <v>5527.7569999999996</v>
      </c>
      <c r="L168" s="15"/>
    </row>
    <row r="169" spans="1:12">
      <c r="A169" s="13">
        <v>54000</v>
      </c>
      <c r="B169" s="14">
        <v>3.65</v>
      </c>
      <c r="C169" s="14">
        <v>0</v>
      </c>
      <c r="D169" s="14"/>
      <c r="E169" s="14"/>
      <c r="F169" s="14"/>
      <c r="G169" s="14"/>
      <c r="H169" s="14"/>
      <c r="I169" s="14"/>
      <c r="J169" s="14"/>
      <c r="K169" s="14"/>
      <c r="L169" s="15">
        <f>L167+J168</f>
        <v>0</v>
      </c>
    </row>
    <row r="170" spans="1:12">
      <c r="A170" s="13"/>
      <c r="B170" s="14"/>
      <c r="C170" s="14"/>
      <c r="D170" s="14">
        <f>(B169+B171)/2</f>
        <v>3</v>
      </c>
      <c r="E170" s="14">
        <f>(C169+C171)/2</f>
        <v>0</v>
      </c>
      <c r="F170" s="14">
        <f>A171-A169</f>
        <v>25</v>
      </c>
      <c r="G170" s="14">
        <f>D170*F170</f>
        <v>75</v>
      </c>
      <c r="H170" s="14">
        <f>F170*E170</f>
        <v>0</v>
      </c>
      <c r="I170" s="14">
        <f>IF(G170&lt;H170,0,G170-H170)</f>
        <v>75</v>
      </c>
      <c r="J170" s="14">
        <f>IF(H170&lt;G170,0,H170-G170)</f>
        <v>0</v>
      </c>
      <c r="K170" s="14">
        <f>K168+I170</f>
        <v>5602.7569999999996</v>
      </c>
      <c r="L170" s="15"/>
    </row>
    <row r="171" spans="1:12">
      <c r="A171" s="13">
        <v>54025</v>
      </c>
      <c r="B171" s="14">
        <v>2.35</v>
      </c>
      <c r="C171" s="14">
        <v>0</v>
      </c>
      <c r="D171" s="14"/>
      <c r="E171" s="14"/>
      <c r="F171" s="14"/>
      <c r="G171" s="14"/>
      <c r="H171" s="14"/>
      <c r="I171" s="14"/>
      <c r="J171" s="14"/>
      <c r="K171" s="14"/>
      <c r="L171" s="15">
        <f>L169+J170</f>
        <v>0</v>
      </c>
    </row>
    <row r="172" spans="1:12">
      <c r="A172" s="13"/>
      <c r="B172" s="14"/>
      <c r="C172" s="14"/>
      <c r="D172" s="14">
        <f>(B171+B173)/2</f>
        <v>2.375</v>
      </c>
      <c r="E172" s="14">
        <f>(C171+C173)/2</f>
        <v>0</v>
      </c>
      <c r="F172" s="14">
        <f>A173-A171</f>
        <v>25</v>
      </c>
      <c r="G172" s="14">
        <f>D172*F172</f>
        <v>59.375</v>
      </c>
      <c r="H172" s="14">
        <f>F172*E172</f>
        <v>0</v>
      </c>
      <c r="I172" s="14">
        <f>IF(G172&lt;H172,0,G172-H172)</f>
        <v>59.375</v>
      </c>
      <c r="J172" s="14">
        <f>IF(H172&lt;G172,0,H172-G172)</f>
        <v>0</v>
      </c>
      <c r="K172" s="14">
        <f>K170+I172</f>
        <v>5662.1319999999996</v>
      </c>
      <c r="L172" s="15"/>
    </row>
    <row r="173" spans="1:12">
      <c r="A173" s="13">
        <v>54050</v>
      </c>
      <c r="B173" s="14">
        <v>2.4</v>
      </c>
      <c r="C173" s="14">
        <v>0</v>
      </c>
      <c r="D173" s="14"/>
      <c r="E173" s="14"/>
      <c r="F173" s="14"/>
      <c r="G173" s="14"/>
      <c r="H173" s="14"/>
      <c r="I173" s="14"/>
      <c r="J173" s="14"/>
      <c r="K173" s="14"/>
      <c r="L173" s="15">
        <f>L171+J172</f>
        <v>0</v>
      </c>
    </row>
    <row r="174" spans="1:12">
      <c r="A174" s="13"/>
      <c r="B174" s="14"/>
      <c r="C174" s="14"/>
      <c r="D174" s="14">
        <f>(B173+B175)/2</f>
        <v>2.375</v>
      </c>
      <c r="E174" s="14">
        <f>(C173+C175)/2</f>
        <v>0</v>
      </c>
      <c r="F174" s="14">
        <f>A175-A173</f>
        <v>25</v>
      </c>
      <c r="G174" s="14">
        <f>D174*F174</f>
        <v>59.375</v>
      </c>
      <c r="H174" s="14">
        <f>F174*E174</f>
        <v>0</v>
      </c>
      <c r="I174" s="14">
        <f>IF(G174&lt;H174,0,G174-H174)</f>
        <v>59.375</v>
      </c>
      <c r="J174" s="14">
        <f>IF(H174&lt;G174,0,H174-G174)</f>
        <v>0</v>
      </c>
      <c r="K174" s="14">
        <f>K172+I174</f>
        <v>5721.5069999999996</v>
      </c>
      <c r="L174" s="15"/>
    </row>
    <row r="175" spans="1:12">
      <c r="A175" s="13">
        <v>54075</v>
      </c>
      <c r="B175" s="14">
        <v>2.35</v>
      </c>
      <c r="C175" s="14">
        <v>0</v>
      </c>
      <c r="D175" s="14"/>
      <c r="E175" s="14"/>
      <c r="F175" s="14"/>
      <c r="G175" s="14"/>
      <c r="H175" s="14"/>
      <c r="I175" s="14"/>
      <c r="J175" s="14"/>
      <c r="K175" s="14"/>
      <c r="L175" s="15">
        <f>L173+J174</f>
        <v>0</v>
      </c>
    </row>
    <row r="176" spans="1:12">
      <c r="A176" s="13"/>
      <c r="B176" s="14"/>
      <c r="C176" s="14"/>
      <c r="D176" s="14">
        <f>(B175+B177)/2</f>
        <v>2.35</v>
      </c>
      <c r="E176" s="14">
        <f>(C175+C177)/2</f>
        <v>0</v>
      </c>
      <c r="F176" s="14">
        <f>A177-A175</f>
        <v>25</v>
      </c>
      <c r="G176" s="14">
        <f>D176*F176</f>
        <v>58.75</v>
      </c>
      <c r="H176" s="14">
        <f>F176*E176</f>
        <v>0</v>
      </c>
      <c r="I176" s="14">
        <f>IF(G176&lt;H176,0,G176-H176)</f>
        <v>58.75</v>
      </c>
      <c r="J176" s="14">
        <f>IF(H176&lt;G176,0,H176-G176)</f>
        <v>0</v>
      </c>
      <c r="K176" s="14">
        <f>K174+I176</f>
        <v>5780.2569999999996</v>
      </c>
      <c r="L176" s="15"/>
    </row>
    <row r="177" spans="1:12">
      <c r="A177" s="13">
        <v>54100</v>
      </c>
      <c r="B177" s="14">
        <v>2.35</v>
      </c>
      <c r="C177" s="14">
        <v>0</v>
      </c>
      <c r="D177" s="14"/>
      <c r="E177" s="14"/>
      <c r="F177" s="14"/>
      <c r="G177" s="14"/>
      <c r="H177" s="14"/>
      <c r="I177" s="14"/>
      <c r="J177" s="14"/>
      <c r="K177" s="14"/>
      <c r="L177" s="15">
        <f>L175+J176</f>
        <v>0</v>
      </c>
    </row>
    <row r="178" spans="1:12">
      <c r="A178" s="13"/>
      <c r="B178" s="14"/>
      <c r="C178" s="14"/>
      <c r="D178" s="14">
        <f>(B177+B179)/2</f>
        <v>2.2999999999999998</v>
      </c>
      <c r="E178" s="14">
        <f>(C177+C179)/2</f>
        <v>0</v>
      </c>
      <c r="F178" s="14">
        <f>A179-A177</f>
        <v>25</v>
      </c>
      <c r="G178" s="14">
        <f>D178*F178</f>
        <v>57.499999999999993</v>
      </c>
      <c r="H178" s="14">
        <f>F178*E178</f>
        <v>0</v>
      </c>
      <c r="I178" s="14">
        <f>IF(G178&lt;H178,0,G178-H178)</f>
        <v>57.499999999999993</v>
      </c>
      <c r="J178" s="14">
        <f>IF(H178&lt;G178,0,H178-G178)</f>
        <v>0</v>
      </c>
      <c r="K178" s="14">
        <f>K176+I178</f>
        <v>5837.7569999999996</v>
      </c>
      <c r="L178" s="15"/>
    </row>
    <row r="179" spans="1:12">
      <c r="A179" s="13">
        <v>54125</v>
      </c>
      <c r="B179" s="14">
        <v>2.25</v>
      </c>
      <c r="C179" s="14">
        <v>0</v>
      </c>
      <c r="D179" s="14"/>
      <c r="E179" s="14"/>
      <c r="F179" s="14"/>
      <c r="G179" s="14"/>
      <c r="H179" s="14"/>
      <c r="I179" s="14"/>
      <c r="J179" s="14"/>
      <c r="K179" s="16"/>
      <c r="L179" s="15">
        <f>L177+J178</f>
        <v>0</v>
      </c>
    </row>
    <row r="180" spans="1:12">
      <c r="A180" s="13"/>
      <c r="B180" s="14"/>
      <c r="C180" s="14"/>
      <c r="D180" s="14">
        <f>(B179+B181)/2</f>
        <v>2.2999999999999998</v>
      </c>
      <c r="E180" s="14">
        <f>(C179+C181)/2</f>
        <v>0</v>
      </c>
      <c r="F180" s="14">
        <f>A181-A179</f>
        <v>25</v>
      </c>
      <c r="G180" s="14">
        <f>D180*F180</f>
        <v>57.499999999999993</v>
      </c>
      <c r="H180" s="14">
        <f>F180*E180</f>
        <v>0</v>
      </c>
      <c r="I180" s="14">
        <f>IF(G180&lt;H180,0,G180-H180)</f>
        <v>57.499999999999993</v>
      </c>
      <c r="J180" s="14">
        <f>IF(H180&lt;G180,0,H180-G180)</f>
        <v>0</v>
      </c>
      <c r="K180" s="14">
        <f>K178+I180</f>
        <v>5895.2569999999996</v>
      </c>
      <c r="L180" s="15"/>
    </row>
    <row r="181" spans="1:12">
      <c r="A181" s="13">
        <v>54150</v>
      </c>
      <c r="B181" s="14">
        <v>2.35</v>
      </c>
      <c r="C181" s="14">
        <v>0</v>
      </c>
      <c r="D181" s="14"/>
      <c r="E181" s="14"/>
      <c r="F181" s="14"/>
      <c r="G181" s="14"/>
      <c r="H181" s="14"/>
      <c r="I181" s="14"/>
      <c r="J181" s="14"/>
      <c r="K181" s="14"/>
      <c r="L181" s="15">
        <f>L179+J180</f>
        <v>0</v>
      </c>
    </row>
    <row r="182" spans="1:12">
      <c r="A182" s="13"/>
      <c r="B182" s="14"/>
      <c r="C182" s="14"/>
      <c r="D182" s="14">
        <f>(B181+B183)/2</f>
        <v>2.25</v>
      </c>
      <c r="E182" s="14">
        <f>(C181+C183)/2</f>
        <v>0</v>
      </c>
      <c r="F182" s="14">
        <f>A183-A181</f>
        <v>25</v>
      </c>
      <c r="G182" s="14">
        <f>D182*F182</f>
        <v>56.25</v>
      </c>
      <c r="H182" s="14">
        <f>F182*E182</f>
        <v>0</v>
      </c>
      <c r="I182" s="14">
        <f>IF(G182&lt;H182,0,G182-H182)</f>
        <v>56.25</v>
      </c>
      <c r="J182" s="14">
        <f>IF(H182&lt;G182,0,H182-G182)</f>
        <v>0</v>
      </c>
      <c r="K182" s="14">
        <f>K180+I182</f>
        <v>5951.5069999999996</v>
      </c>
      <c r="L182" s="15"/>
    </row>
    <row r="183" spans="1:12">
      <c r="A183" s="13">
        <v>54175</v>
      </c>
      <c r="B183" s="14">
        <v>2.15</v>
      </c>
      <c r="C183" s="14">
        <v>0</v>
      </c>
      <c r="D183" s="14"/>
      <c r="E183" s="14"/>
      <c r="F183" s="14"/>
      <c r="G183" s="14"/>
      <c r="H183" s="14"/>
      <c r="I183" s="14"/>
      <c r="J183" s="14"/>
      <c r="K183" s="14"/>
      <c r="L183" s="15">
        <f>L181+J182</f>
        <v>0</v>
      </c>
    </row>
    <row r="184" spans="1:12">
      <c r="A184" s="13"/>
      <c r="B184" s="14"/>
      <c r="C184" s="14"/>
      <c r="D184" s="14">
        <f>(B183+B185)/2</f>
        <v>2.1749999999999998</v>
      </c>
      <c r="E184" s="14">
        <f>(C183+C185)/2</f>
        <v>0</v>
      </c>
      <c r="F184" s="14">
        <f>A185-A183</f>
        <v>25</v>
      </c>
      <c r="G184" s="14">
        <f>D184*F184</f>
        <v>54.374999999999993</v>
      </c>
      <c r="H184" s="14">
        <f>F184*E184</f>
        <v>0</v>
      </c>
      <c r="I184" s="14">
        <f>IF(G184&lt;H184,0,G184-H184)</f>
        <v>54.374999999999993</v>
      </c>
      <c r="J184" s="14">
        <f>IF(H184&lt;G184,0,H184-G184)</f>
        <v>0</v>
      </c>
      <c r="K184" s="14">
        <f>K182+I184</f>
        <v>6005.8819999999996</v>
      </c>
      <c r="L184" s="15"/>
    </row>
    <row r="185" spans="1:12">
      <c r="A185" s="13">
        <v>54200</v>
      </c>
      <c r="B185" s="14">
        <v>2.2000000000000002</v>
      </c>
      <c r="C185" s="14">
        <v>0</v>
      </c>
      <c r="D185" s="14"/>
      <c r="E185" s="14"/>
      <c r="F185" s="14"/>
      <c r="G185" s="14"/>
      <c r="H185" s="14"/>
      <c r="I185" s="14"/>
      <c r="J185" s="14"/>
      <c r="K185" s="14"/>
      <c r="L185" s="15">
        <f>L183+J184</f>
        <v>0</v>
      </c>
    </row>
    <row r="186" spans="1:12">
      <c r="A186" s="13"/>
      <c r="B186" s="14"/>
      <c r="C186" s="14"/>
      <c r="D186" s="14">
        <f>(B185+B187)/2</f>
        <v>2.4750000000000001</v>
      </c>
      <c r="E186" s="14">
        <f>(C185+C187)/2</f>
        <v>0</v>
      </c>
      <c r="F186" s="14">
        <f>A187-A185</f>
        <v>25</v>
      </c>
      <c r="G186" s="14">
        <f>D186*F186</f>
        <v>61.875</v>
      </c>
      <c r="H186" s="14">
        <f>F186*E186</f>
        <v>0</v>
      </c>
      <c r="I186" s="14">
        <f>IF(G186&lt;H186,0,G186-H186)</f>
        <v>61.875</v>
      </c>
      <c r="J186" s="14">
        <f>IF(H186&lt;G186,0,H186-G186)</f>
        <v>0</v>
      </c>
      <c r="K186" s="14">
        <f>K184+I186</f>
        <v>6067.7569999999996</v>
      </c>
      <c r="L186" s="15"/>
    </row>
    <row r="187" spans="1:12">
      <c r="A187" s="13">
        <v>54225</v>
      </c>
      <c r="B187" s="14">
        <v>2.75</v>
      </c>
      <c r="C187" s="14">
        <v>0</v>
      </c>
      <c r="D187" s="14"/>
      <c r="E187" s="14"/>
      <c r="F187" s="14"/>
      <c r="G187" s="14"/>
      <c r="H187" s="14"/>
      <c r="I187" s="14"/>
      <c r="J187" s="14"/>
      <c r="K187" s="14"/>
      <c r="L187" s="15">
        <f>L185+J186</f>
        <v>0</v>
      </c>
    </row>
    <row r="188" spans="1:12">
      <c r="A188" s="13"/>
      <c r="B188" s="14"/>
      <c r="C188" s="14"/>
      <c r="D188" s="14">
        <f>(B187+B189)/2</f>
        <v>2.75</v>
      </c>
      <c r="E188" s="14">
        <f>(C187+C189)/2</f>
        <v>0</v>
      </c>
      <c r="F188" s="14">
        <f>A189-A187</f>
        <v>25</v>
      </c>
      <c r="G188" s="14">
        <f>D188*F188</f>
        <v>68.75</v>
      </c>
      <c r="H188" s="14">
        <f>F188*E188</f>
        <v>0</v>
      </c>
      <c r="I188" s="14">
        <f>IF(G188&lt;H188,0,G188-H188)</f>
        <v>68.75</v>
      </c>
      <c r="J188" s="14">
        <f>IF(H188&lt;G188,0,H188-G188)</f>
        <v>0</v>
      </c>
      <c r="K188" s="14">
        <f>K186+I188</f>
        <v>6136.5069999999996</v>
      </c>
      <c r="L188" s="15"/>
    </row>
    <row r="189" spans="1:12">
      <c r="A189" s="13">
        <v>54250</v>
      </c>
      <c r="B189" s="14">
        <v>2.75</v>
      </c>
      <c r="C189" s="14">
        <v>0</v>
      </c>
      <c r="D189" s="14"/>
      <c r="E189" s="14"/>
      <c r="F189" s="14"/>
      <c r="G189" s="14"/>
      <c r="H189" s="14"/>
      <c r="I189" s="14"/>
      <c r="J189" s="14"/>
      <c r="K189" s="14"/>
      <c r="L189" s="15">
        <f>L187+J188</f>
        <v>0</v>
      </c>
    </row>
    <row r="190" spans="1:12">
      <c r="A190" s="13"/>
      <c r="B190" s="14"/>
      <c r="C190" s="14"/>
      <c r="D190" s="14">
        <f>(B189+B191)/2</f>
        <v>2.75</v>
      </c>
      <c r="E190" s="14">
        <f>(C189+C191)/2</f>
        <v>0</v>
      </c>
      <c r="F190" s="14">
        <f>A191-A189</f>
        <v>25</v>
      </c>
      <c r="G190" s="14">
        <f>D190*F190</f>
        <v>68.75</v>
      </c>
      <c r="H190" s="14">
        <f>F190*E190</f>
        <v>0</v>
      </c>
      <c r="I190" s="14">
        <f>IF(G190&lt;H190,0,G190-H190)</f>
        <v>68.75</v>
      </c>
      <c r="J190" s="14">
        <f>IF(H190&lt;G190,0,H190-G190)</f>
        <v>0</v>
      </c>
      <c r="K190" s="14">
        <f>K188+I190</f>
        <v>6205.2569999999996</v>
      </c>
      <c r="L190" s="15"/>
    </row>
    <row r="191" spans="1:12">
      <c r="A191" s="13">
        <v>54275</v>
      </c>
      <c r="B191" s="14">
        <v>2.75</v>
      </c>
      <c r="C191" s="14">
        <v>0</v>
      </c>
      <c r="D191" s="14"/>
      <c r="E191" s="14"/>
      <c r="F191" s="14"/>
      <c r="G191" s="14"/>
      <c r="H191" s="14"/>
      <c r="I191" s="14"/>
      <c r="J191" s="14"/>
      <c r="K191" s="14"/>
      <c r="L191" s="15">
        <f>L189+J190</f>
        <v>0</v>
      </c>
    </row>
    <row r="192" spans="1:12">
      <c r="A192" s="13"/>
      <c r="B192" s="14"/>
      <c r="C192" s="14"/>
      <c r="D192" s="14">
        <f>(B191+B193)/2</f>
        <v>2.8</v>
      </c>
      <c r="E192" s="14">
        <f>(C191+C193)/2</f>
        <v>0</v>
      </c>
      <c r="F192" s="14">
        <f>A193-A191</f>
        <v>25</v>
      </c>
      <c r="G192" s="14">
        <f>D192*F192</f>
        <v>70</v>
      </c>
      <c r="H192" s="14">
        <f>F192*E192</f>
        <v>0</v>
      </c>
      <c r="I192" s="14">
        <f>IF(G192&lt;H192,0,G192-H192)</f>
        <v>70</v>
      </c>
      <c r="J192" s="14">
        <f>IF(H192&lt;G192,0,H192-G192)</f>
        <v>0</v>
      </c>
      <c r="K192" s="14">
        <f>K190+I192</f>
        <v>6275.2569999999996</v>
      </c>
      <c r="L192" s="15"/>
    </row>
    <row r="193" spans="1:12">
      <c r="A193" s="13">
        <v>54300</v>
      </c>
      <c r="B193" s="14">
        <v>2.85</v>
      </c>
      <c r="C193" s="14">
        <v>0</v>
      </c>
      <c r="D193" s="14"/>
      <c r="E193" s="14"/>
      <c r="F193" s="14"/>
      <c r="G193" s="14"/>
      <c r="H193" s="14"/>
      <c r="I193" s="14"/>
      <c r="J193" s="14"/>
      <c r="K193" s="14"/>
      <c r="L193" s="15">
        <f>L191+J192</f>
        <v>0</v>
      </c>
    </row>
    <row r="194" spans="1:12">
      <c r="A194" s="13"/>
      <c r="B194" s="14"/>
      <c r="C194" s="14"/>
      <c r="D194" s="14">
        <f>(B193+B195)/2</f>
        <v>2.8</v>
      </c>
      <c r="E194" s="14">
        <f>(C193+C195)/2</f>
        <v>0</v>
      </c>
      <c r="F194" s="14">
        <f>A195-A193</f>
        <v>25</v>
      </c>
      <c r="G194" s="14">
        <f>D194*F194</f>
        <v>70</v>
      </c>
      <c r="H194" s="14">
        <f>F194*E194</f>
        <v>0</v>
      </c>
      <c r="I194" s="14">
        <f>IF(G194&lt;H194,0,G194-H194)</f>
        <v>70</v>
      </c>
      <c r="J194" s="14">
        <f>IF(H194&lt;G194,0,H194-G194)</f>
        <v>0</v>
      </c>
      <c r="K194" s="14">
        <f>K192+I194</f>
        <v>6345.2569999999996</v>
      </c>
      <c r="L194" s="15"/>
    </row>
    <row r="195" spans="1:12">
      <c r="A195" s="13">
        <v>54325</v>
      </c>
      <c r="B195" s="14">
        <v>2.75</v>
      </c>
      <c r="C195" s="14">
        <v>0</v>
      </c>
      <c r="D195" s="14"/>
      <c r="E195" s="14"/>
      <c r="F195" s="14"/>
      <c r="G195" s="14"/>
      <c r="H195" s="14"/>
      <c r="I195" s="14"/>
      <c r="J195" s="14"/>
      <c r="K195" s="16"/>
      <c r="L195" s="15">
        <f>L193+J194</f>
        <v>0</v>
      </c>
    </row>
    <row r="196" spans="1:12">
      <c r="A196" s="13"/>
      <c r="B196" s="14"/>
      <c r="C196" s="14"/>
      <c r="D196" s="14">
        <f>(B195+B197)/2</f>
        <v>2.7250000000000001</v>
      </c>
      <c r="E196" s="14">
        <f>(C195+C197)/2</f>
        <v>0</v>
      </c>
      <c r="F196" s="14">
        <f>A197-A195</f>
        <v>25</v>
      </c>
      <c r="G196" s="14">
        <f>D196*F196</f>
        <v>68.125</v>
      </c>
      <c r="H196" s="14">
        <f>F196*E196</f>
        <v>0</v>
      </c>
      <c r="I196" s="14">
        <f>IF(G196&lt;H196,0,G196-H196)</f>
        <v>68.125</v>
      </c>
      <c r="J196" s="14">
        <f>IF(H196&lt;G196,0,H196-G196)</f>
        <v>0</v>
      </c>
      <c r="K196" s="14">
        <f>K194+I196</f>
        <v>6413.3819999999996</v>
      </c>
      <c r="L196" s="15"/>
    </row>
    <row r="197" spans="1:12">
      <c r="A197" s="13">
        <v>54350</v>
      </c>
      <c r="B197" s="14">
        <v>2.7</v>
      </c>
      <c r="C197" s="14">
        <v>0</v>
      </c>
      <c r="D197" s="14"/>
      <c r="E197" s="14"/>
      <c r="F197" s="14"/>
      <c r="G197" s="14"/>
      <c r="H197" s="14"/>
      <c r="I197" s="14"/>
      <c r="J197" s="14"/>
      <c r="K197" s="14"/>
      <c r="L197" s="15">
        <f>L195+J196</f>
        <v>0</v>
      </c>
    </row>
    <row r="198" spans="1:12">
      <c r="A198" s="13"/>
      <c r="B198" s="14"/>
      <c r="C198" s="14"/>
      <c r="D198" s="14">
        <f>(B197+B199)/2</f>
        <v>3.1</v>
      </c>
      <c r="E198" s="14">
        <f>(C197+C199)/2</f>
        <v>0</v>
      </c>
      <c r="F198" s="14">
        <f>A199-A197</f>
        <v>25</v>
      </c>
      <c r="G198" s="14">
        <f>D198*F198</f>
        <v>77.5</v>
      </c>
      <c r="H198" s="14">
        <f>F198*E198</f>
        <v>0</v>
      </c>
      <c r="I198" s="14">
        <f>IF(G198&lt;H198,0,G198-H198)</f>
        <v>77.5</v>
      </c>
      <c r="J198" s="14">
        <f>IF(H198&lt;G198,0,H198-G198)</f>
        <v>0</v>
      </c>
      <c r="K198" s="14">
        <f>K196+I198</f>
        <v>6490.8819999999996</v>
      </c>
      <c r="L198" s="15"/>
    </row>
    <row r="199" spans="1:12">
      <c r="A199" s="23">
        <v>54375</v>
      </c>
      <c r="B199" s="20">
        <v>3.5</v>
      </c>
      <c r="C199" s="20">
        <v>0</v>
      </c>
      <c r="D199" s="20"/>
      <c r="E199" s="20"/>
      <c r="F199" s="20"/>
      <c r="G199" s="20"/>
      <c r="H199" s="20"/>
      <c r="I199" s="20"/>
      <c r="J199" s="20"/>
      <c r="K199" s="20"/>
      <c r="L199" s="21">
        <f>L197+J198</f>
        <v>0</v>
      </c>
    </row>
    <row r="200" spans="1:12">
      <c r="A200" s="13"/>
      <c r="B200" s="14"/>
      <c r="C200" s="14"/>
      <c r="D200" s="14">
        <f>(B199+B201)/2</f>
        <v>2.15</v>
      </c>
      <c r="E200" s="14">
        <f>(C199+C201)/2</f>
        <v>0</v>
      </c>
      <c r="F200" s="14">
        <f>A201-A199</f>
        <v>25</v>
      </c>
      <c r="G200" s="14">
        <f>D200*F200</f>
        <v>53.75</v>
      </c>
      <c r="H200" s="14">
        <f>F200*E200</f>
        <v>0</v>
      </c>
      <c r="I200" s="14">
        <f>IF(G200&lt;H200,0,G200-H200)</f>
        <v>53.75</v>
      </c>
      <c r="J200" s="14">
        <f>IF(H200&lt;G200,0,H200-G200)</f>
        <v>0</v>
      </c>
      <c r="K200" s="14">
        <f>K198+I200</f>
        <v>6544.6319999999996</v>
      </c>
      <c r="L200" s="15"/>
    </row>
    <row r="201" spans="1:12">
      <c r="A201" s="13">
        <v>54400</v>
      </c>
      <c r="B201" s="14">
        <v>0.8</v>
      </c>
      <c r="C201" s="14">
        <v>0</v>
      </c>
      <c r="D201" s="14"/>
      <c r="E201" s="14"/>
      <c r="F201" s="14"/>
      <c r="G201" s="14"/>
      <c r="H201" s="14"/>
      <c r="I201" s="14"/>
      <c r="J201" s="14"/>
      <c r="K201" s="16"/>
      <c r="L201" s="15">
        <f>L199+J200</f>
        <v>0</v>
      </c>
    </row>
    <row r="202" spans="1:12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ht="13.5" thickBot="1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32"/>
    </row>
    <row r="205" spans="1:12" ht="13.5" thickTop="1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1:12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1:12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1:12" ht="12.75" customHeight="1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12.75" customHeight="1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1:12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1:12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1:12">
      <c r="A213" s="2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1:12">
      <c r="A214" s="2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1:12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1:12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1:12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27"/>
    </row>
    <row r="218" spans="1:12">
      <c r="A218" s="2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1:12">
      <c r="A219" s="2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1:12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1:12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1:12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1:12">
      <c r="A223" s="2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1:12">
      <c r="A224" s="2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1:12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</row>
    <row r="226" spans="1:12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</row>
    <row r="227" spans="1:12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</row>
    <row r="228" spans="1:12">
      <c r="A228" s="2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</row>
    <row r="229" spans="1:12">
      <c r="A229" s="26"/>
      <c r="B229" s="27"/>
      <c r="C229" s="27"/>
      <c r="D229" s="27"/>
      <c r="E229" s="27"/>
      <c r="F229" s="27"/>
      <c r="G229" s="27"/>
      <c r="H229" s="27"/>
      <c r="I229" s="27"/>
      <c r="J229" s="27"/>
      <c r="K229" s="28"/>
      <c r="L229" s="27"/>
    </row>
    <row r="230" spans="1:12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</row>
    <row r="231" spans="1:12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</row>
    <row r="232" spans="1:12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1:12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1:12">
      <c r="A234" s="2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</row>
    <row r="235" spans="1:12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</row>
    <row r="236" spans="1:12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</row>
    <row r="237" spans="1:12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</row>
    <row r="238" spans="1:12">
      <c r="A238" s="2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</row>
    <row r="239" spans="1:12">
      <c r="A239" s="2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</row>
    <row r="240" spans="1:12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spans="1:12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</row>
    <row r="242" spans="1:12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</row>
    <row r="243" spans="1:12">
      <c r="A243" s="26"/>
      <c r="B243" s="27"/>
      <c r="C243" s="27"/>
      <c r="D243" s="27"/>
      <c r="E243" s="27"/>
      <c r="F243" s="27"/>
      <c r="G243" s="27"/>
      <c r="H243" s="27"/>
      <c r="I243" s="27"/>
      <c r="J243" s="27"/>
      <c r="K243" s="28"/>
      <c r="L243" s="27"/>
    </row>
    <row r="244" spans="1:12">
      <c r="A244" s="2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</row>
    <row r="245" spans="1:12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</row>
    <row r="246" spans="1:12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</row>
    <row r="247" spans="1:12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</row>
    <row r="248" spans="1:12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</row>
    <row r="249" spans="1:12">
      <c r="A249" s="2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</row>
    <row r="250" spans="1:12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</row>
  </sheetData>
  <mergeCells count="6">
    <mergeCell ref="A1:L1"/>
    <mergeCell ref="B3:C3"/>
    <mergeCell ref="D3:E3"/>
    <mergeCell ref="G3:H3"/>
    <mergeCell ref="I3:J3"/>
    <mergeCell ref="K3:L3"/>
  </mergeCells>
  <printOptions horizontalCentered="1"/>
  <pageMargins left="0.39374999999999999" right="0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6"/>
  <sheetViews>
    <sheetView view="pageBreakPreview" topLeftCell="A175" zoomScaleNormal="100" zoomScaleSheetLayoutView="100" workbookViewId="0">
      <selection activeCell="H209" sqref="H209"/>
    </sheetView>
  </sheetViews>
  <sheetFormatPr defaultRowHeight="12.75"/>
  <sheetData>
    <row r="1" spans="1:12" ht="16.5" thickTop="1" thickBot="1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4.25" thickTop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thickTop="1">
      <c r="A3" s="7" t="s">
        <v>4</v>
      </c>
      <c r="B3" s="36" t="s">
        <v>10</v>
      </c>
      <c r="C3" s="37"/>
      <c r="D3" s="36" t="s">
        <v>5</v>
      </c>
      <c r="E3" s="37"/>
      <c r="F3" s="8" t="s">
        <v>6</v>
      </c>
      <c r="G3" s="36" t="s">
        <v>9</v>
      </c>
      <c r="H3" s="37"/>
      <c r="I3" s="36" t="s">
        <v>7</v>
      </c>
      <c r="J3" s="37"/>
      <c r="K3" s="36" t="s">
        <v>8</v>
      </c>
      <c r="L3" s="38"/>
    </row>
    <row r="4" spans="1:12" ht="15">
      <c r="A4" s="9"/>
      <c r="B4" s="10" t="s">
        <v>0</v>
      </c>
      <c r="C4" s="10" t="s">
        <v>1</v>
      </c>
      <c r="D4" s="10" t="s">
        <v>0</v>
      </c>
      <c r="E4" s="10" t="s">
        <v>1</v>
      </c>
      <c r="F4" s="11"/>
      <c r="G4" s="10" t="s">
        <v>0</v>
      </c>
      <c r="H4" s="10" t="s">
        <v>1</v>
      </c>
      <c r="I4" s="10" t="s">
        <v>0</v>
      </c>
      <c r="J4" s="10" t="s">
        <v>1</v>
      </c>
      <c r="K4" s="11" t="s">
        <v>2</v>
      </c>
      <c r="L4" s="12" t="s">
        <v>3</v>
      </c>
    </row>
    <row r="5" spans="1:12">
      <c r="A5" s="13">
        <v>52000</v>
      </c>
      <c r="B5" s="14">
        <v>0</v>
      </c>
      <c r="C5" s="14">
        <v>0</v>
      </c>
      <c r="D5" s="14"/>
      <c r="E5" s="14"/>
      <c r="F5" s="14"/>
      <c r="G5" s="14"/>
      <c r="H5" s="14"/>
      <c r="I5" s="14"/>
      <c r="J5" s="14"/>
      <c r="K5" s="14"/>
      <c r="L5" s="15"/>
    </row>
    <row r="6" spans="1:12">
      <c r="A6" s="13"/>
      <c r="B6" s="14"/>
      <c r="C6" s="14"/>
      <c r="D6" s="14">
        <f>(B5+B7)/2</f>
        <v>0</v>
      </c>
      <c r="E6" s="14">
        <f>(C5+C7)/2</f>
        <v>0</v>
      </c>
      <c r="F6" s="14">
        <f>A7-A5</f>
        <v>25</v>
      </c>
      <c r="G6" s="14">
        <f>D6*F6</f>
        <v>0</v>
      </c>
      <c r="H6" s="14">
        <f>F6*E6</f>
        <v>0</v>
      </c>
      <c r="I6" s="14">
        <f>IF(G6&lt;H6,0,G6-H6)</f>
        <v>0</v>
      </c>
      <c r="J6" s="14">
        <f>IF(H6&lt;G6,0,H6-G6)</f>
        <v>0</v>
      </c>
      <c r="K6" s="14">
        <f>I6</f>
        <v>0</v>
      </c>
      <c r="L6" s="15"/>
    </row>
    <row r="7" spans="1:12">
      <c r="A7" s="13">
        <v>52025</v>
      </c>
      <c r="B7" s="14">
        <v>0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5">
        <f>J6</f>
        <v>0</v>
      </c>
    </row>
    <row r="8" spans="1:12">
      <c r="A8" s="13"/>
      <c r="B8" s="14"/>
      <c r="C8" s="14"/>
      <c r="D8" s="14">
        <f>(B7+B9)/2</f>
        <v>0</v>
      </c>
      <c r="E8" s="14">
        <f>(C7+C9)/2</f>
        <v>0</v>
      </c>
      <c r="F8" s="14">
        <f>A9-A7</f>
        <v>25</v>
      </c>
      <c r="G8" s="14">
        <f>D8*F8</f>
        <v>0</v>
      </c>
      <c r="H8" s="14">
        <f>F8*E8</f>
        <v>0</v>
      </c>
      <c r="I8" s="14">
        <f>IF(G8&lt;H8,0,G8-H8)</f>
        <v>0</v>
      </c>
      <c r="J8" s="14">
        <f>IF(H8&lt;G8,0,H8-G8)</f>
        <v>0</v>
      </c>
      <c r="K8" s="14">
        <f>K6+I8</f>
        <v>0</v>
      </c>
      <c r="L8" s="15"/>
    </row>
    <row r="9" spans="1:12">
      <c r="A9" s="13">
        <v>52050</v>
      </c>
      <c r="B9" s="14">
        <v>0</v>
      </c>
      <c r="C9" s="14">
        <v>0</v>
      </c>
      <c r="D9" s="14"/>
      <c r="E9" s="14"/>
      <c r="F9" s="14"/>
      <c r="G9" s="14"/>
      <c r="H9" s="14"/>
      <c r="I9" s="14"/>
      <c r="J9" s="14"/>
      <c r="K9" s="16"/>
      <c r="L9" s="15">
        <f>L7+J8</f>
        <v>0</v>
      </c>
    </row>
    <row r="10" spans="1:12">
      <c r="A10" s="13"/>
      <c r="B10" s="14"/>
      <c r="C10" s="14"/>
      <c r="D10" s="14">
        <f>(B9+B11)/2</f>
        <v>0</v>
      </c>
      <c r="E10" s="14">
        <f>(C9+C11)/2</f>
        <v>0</v>
      </c>
      <c r="F10" s="14">
        <f>A11-A9</f>
        <v>25</v>
      </c>
      <c r="G10" s="14">
        <f>D10*F10</f>
        <v>0</v>
      </c>
      <c r="H10" s="14">
        <f>F10*E10</f>
        <v>0</v>
      </c>
      <c r="I10" s="14">
        <f>IF(G10&lt;H10,0,G10-H10)</f>
        <v>0</v>
      </c>
      <c r="J10" s="14">
        <f>IF(H10&lt;G10,0,H10-G10)</f>
        <v>0</v>
      </c>
      <c r="K10" s="14">
        <f>K8+I10</f>
        <v>0</v>
      </c>
      <c r="L10" s="15"/>
    </row>
    <row r="11" spans="1:12">
      <c r="A11" s="13">
        <v>52075</v>
      </c>
      <c r="B11" s="14">
        <v>0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5">
        <f>L9+J10</f>
        <v>0</v>
      </c>
    </row>
    <row r="12" spans="1:12">
      <c r="A12" s="13"/>
      <c r="B12" s="14"/>
      <c r="C12" s="14"/>
      <c r="D12" s="14">
        <f>(B11+B13)/2</f>
        <v>0</v>
      </c>
      <c r="E12" s="14">
        <f>(C11+C13)/2</f>
        <v>0</v>
      </c>
      <c r="F12" s="14">
        <f>A13-A11</f>
        <v>25</v>
      </c>
      <c r="G12" s="14">
        <f>D12*F12</f>
        <v>0</v>
      </c>
      <c r="H12" s="14">
        <f>F12*E12</f>
        <v>0</v>
      </c>
      <c r="I12" s="14">
        <f>IF(G12&lt;H12,0,G12-H12)</f>
        <v>0</v>
      </c>
      <c r="J12" s="14">
        <f>IF(H12&lt;G12,0,H12-G12)</f>
        <v>0</v>
      </c>
      <c r="K12" s="14">
        <f>K10+I12</f>
        <v>0</v>
      </c>
      <c r="L12" s="15"/>
    </row>
    <row r="13" spans="1:12">
      <c r="A13" s="13">
        <v>52100</v>
      </c>
      <c r="B13" s="14">
        <v>0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5">
        <f>L11+J12</f>
        <v>0</v>
      </c>
    </row>
    <row r="14" spans="1:12">
      <c r="A14" s="13"/>
      <c r="B14" s="14"/>
      <c r="C14" s="14"/>
      <c r="D14" s="14">
        <f>(B13+B15)/2</f>
        <v>0</v>
      </c>
      <c r="E14" s="14">
        <f>(C13+C15)/2</f>
        <v>0</v>
      </c>
      <c r="F14" s="14">
        <f>A15-A13</f>
        <v>25</v>
      </c>
      <c r="G14" s="14">
        <f>D14*F14</f>
        <v>0</v>
      </c>
      <c r="H14" s="14">
        <f>F14*E14</f>
        <v>0</v>
      </c>
      <c r="I14" s="14">
        <f>IF(G14&lt;H14,0,G14-H14)</f>
        <v>0</v>
      </c>
      <c r="J14" s="14">
        <f>IF(H14&lt;G14,0,H14-G14)</f>
        <v>0</v>
      </c>
      <c r="K14" s="14">
        <f>K12+I14</f>
        <v>0</v>
      </c>
      <c r="L14" s="15"/>
    </row>
    <row r="15" spans="1:12">
      <c r="A15" s="13">
        <v>52125</v>
      </c>
      <c r="B15" s="14">
        <v>0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5">
        <f>L13+J14</f>
        <v>0</v>
      </c>
    </row>
    <row r="16" spans="1:12">
      <c r="A16" s="13"/>
      <c r="B16" s="14"/>
      <c r="C16" s="14"/>
      <c r="D16" s="14">
        <f>(B15+B17)/2</f>
        <v>0</v>
      </c>
      <c r="E16" s="14">
        <f>(C15+C17)/2</f>
        <v>0</v>
      </c>
      <c r="F16" s="14">
        <f>A17-A15</f>
        <v>25</v>
      </c>
      <c r="G16" s="14">
        <f>D16*F16</f>
        <v>0</v>
      </c>
      <c r="H16" s="14">
        <f>F16*E16</f>
        <v>0</v>
      </c>
      <c r="I16" s="14">
        <f>IF(G16&lt;H16,0,G16-H16)</f>
        <v>0</v>
      </c>
      <c r="J16" s="14">
        <f>IF(H16&lt;G16,0,H16-G16)</f>
        <v>0</v>
      </c>
      <c r="K16" s="14">
        <f>K14+I16</f>
        <v>0</v>
      </c>
      <c r="L16" s="15"/>
    </row>
    <row r="17" spans="1:12">
      <c r="A17" s="13">
        <v>52150</v>
      </c>
      <c r="B17" s="14">
        <v>0</v>
      </c>
      <c r="C17" s="14">
        <v>0</v>
      </c>
      <c r="D17" s="14"/>
      <c r="E17" s="14"/>
      <c r="F17" s="14"/>
      <c r="G17" s="14"/>
      <c r="H17" s="14"/>
      <c r="I17" s="14"/>
      <c r="J17" s="14"/>
      <c r="K17" s="14"/>
      <c r="L17" s="15">
        <f>L15+J16</f>
        <v>0</v>
      </c>
    </row>
    <row r="18" spans="1:12">
      <c r="A18" s="17"/>
      <c r="B18" s="14"/>
      <c r="C18" s="14"/>
      <c r="D18" s="14">
        <f>(B17+B19)/2</f>
        <v>0</v>
      </c>
      <c r="E18" s="14">
        <f>(C17+C19)/2</f>
        <v>0</v>
      </c>
      <c r="F18" s="14">
        <f>A19-A17</f>
        <v>25</v>
      </c>
      <c r="G18" s="14">
        <f>D18*F18</f>
        <v>0</v>
      </c>
      <c r="H18" s="14">
        <f>F18*E18</f>
        <v>0</v>
      </c>
      <c r="I18" s="14">
        <f>IF(G18&lt;H18,0,G18-H18)</f>
        <v>0</v>
      </c>
      <c r="J18" s="14">
        <f>IF(H18&lt;G18,0,H18-G18)</f>
        <v>0</v>
      </c>
      <c r="K18" s="14">
        <f>K16+I18</f>
        <v>0</v>
      </c>
      <c r="L18" s="15"/>
    </row>
    <row r="19" spans="1:12">
      <c r="A19" s="13">
        <v>52175</v>
      </c>
      <c r="B19" s="14">
        <v>0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5">
        <f>L17+J18</f>
        <v>0</v>
      </c>
    </row>
    <row r="20" spans="1:12">
      <c r="A20" s="13"/>
      <c r="B20" s="14"/>
      <c r="C20" s="14"/>
      <c r="D20" s="14">
        <f>(B19+B21)/2</f>
        <v>0</v>
      </c>
      <c r="E20" s="14">
        <f>(C19+C21)/2</f>
        <v>0</v>
      </c>
      <c r="F20" s="14">
        <f>A21-A19</f>
        <v>25</v>
      </c>
      <c r="G20" s="14">
        <f>D20*F20</f>
        <v>0</v>
      </c>
      <c r="H20" s="14">
        <f>F20*E20</f>
        <v>0</v>
      </c>
      <c r="I20" s="14">
        <f>IF(G20&lt;H20,0,G20-H20)</f>
        <v>0</v>
      </c>
      <c r="J20" s="14">
        <f>IF(H20&lt;G20,0,H20-G20)</f>
        <v>0</v>
      </c>
      <c r="K20" s="14">
        <f>K18+I20</f>
        <v>0</v>
      </c>
      <c r="L20" s="15"/>
    </row>
    <row r="21" spans="1:12">
      <c r="A21" s="13">
        <v>52200</v>
      </c>
      <c r="B21" s="14">
        <v>0</v>
      </c>
      <c r="C21" s="14">
        <v>0</v>
      </c>
      <c r="D21" s="14"/>
      <c r="E21" s="14"/>
      <c r="F21" s="14"/>
      <c r="G21" s="14"/>
      <c r="H21" s="14"/>
      <c r="I21" s="14"/>
      <c r="J21" s="14"/>
      <c r="K21" s="14"/>
      <c r="L21" s="15">
        <f>L19+J20</f>
        <v>0</v>
      </c>
    </row>
    <row r="22" spans="1:12">
      <c r="A22" s="13"/>
      <c r="B22" s="14"/>
      <c r="C22" s="14"/>
      <c r="D22" s="14">
        <f>(B21+B23)/2</f>
        <v>0</v>
      </c>
      <c r="E22" s="14">
        <f>(C21+C23)/2</f>
        <v>0</v>
      </c>
      <c r="F22" s="14">
        <f>A23-A21</f>
        <v>25</v>
      </c>
      <c r="G22" s="14">
        <f>D22*F22</f>
        <v>0</v>
      </c>
      <c r="H22" s="14">
        <f>F22*E22</f>
        <v>0</v>
      </c>
      <c r="I22" s="14">
        <f>IF(G22&lt;H22,0,G22-H22)</f>
        <v>0</v>
      </c>
      <c r="J22" s="14">
        <f>IF(H22&lt;G22,0,H22-G22)</f>
        <v>0</v>
      </c>
      <c r="K22" s="14">
        <f>K20+I22</f>
        <v>0</v>
      </c>
      <c r="L22" s="15"/>
    </row>
    <row r="23" spans="1:12">
      <c r="A23" s="13">
        <v>52225</v>
      </c>
      <c r="B23" s="14">
        <v>0</v>
      </c>
      <c r="C23" s="14">
        <v>0</v>
      </c>
      <c r="D23" s="14"/>
      <c r="E23" s="14"/>
      <c r="F23" s="14"/>
      <c r="G23" s="14"/>
      <c r="H23" s="14"/>
      <c r="I23" s="14"/>
      <c r="J23" s="14"/>
      <c r="K23" s="16"/>
      <c r="L23" s="15">
        <f>L21+J22</f>
        <v>0</v>
      </c>
    </row>
    <row r="24" spans="1:12">
      <c r="A24" s="13"/>
      <c r="B24" s="14"/>
      <c r="C24" s="14"/>
      <c r="D24" s="14">
        <f>(B23+B25)/2</f>
        <v>0</v>
      </c>
      <c r="E24" s="14">
        <f>(C23+C25)/2</f>
        <v>0</v>
      </c>
      <c r="F24" s="14">
        <f>A25-A23</f>
        <v>25</v>
      </c>
      <c r="G24" s="14">
        <f>D24*F24</f>
        <v>0</v>
      </c>
      <c r="H24" s="14">
        <f>F24*E24</f>
        <v>0</v>
      </c>
      <c r="I24" s="14">
        <f>IF(G24&lt;H24,0,G24-H24)</f>
        <v>0</v>
      </c>
      <c r="J24" s="14">
        <f>IF(H24&lt;G24,0,H24-G24)</f>
        <v>0</v>
      </c>
      <c r="K24" s="14">
        <f>K22+I24</f>
        <v>0</v>
      </c>
      <c r="L24" s="15"/>
    </row>
    <row r="25" spans="1:12">
      <c r="A25" s="13">
        <v>52250</v>
      </c>
      <c r="B25" s="14">
        <v>0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5">
        <f>L23+J24</f>
        <v>0</v>
      </c>
    </row>
    <row r="26" spans="1:12">
      <c r="A26" s="13"/>
      <c r="B26" s="14"/>
      <c r="C26" s="14"/>
      <c r="D26" s="14">
        <f>(B25+B27)/2</f>
        <v>0</v>
      </c>
      <c r="E26" s="14">
        <f>(C25+C27)/2</f>
        <v>0</v>
      </c>
      <c r="F26" s="14">
        <f>A27-A25</f>
        <v>25</v>
      </c>
      <c r="G26" s="14">
        <f>D26*F26</f>
        <v>0</v>
      </c>
      <c r="H26" s="14">
        <f>F26*E26</f>
        <v>0</v>
      </c>
      <c r="I26" s="14">
        <f>IF(G26&lt;H26,0,G26-H26)</f>
        <v>0</v>
      </c>
      <c r="J26" s="14">
        <f>IF(H26&lt;G26,0,H26-G26)</f>
        <v>0</v>
      </c>
      <c r="K26" s="14">
        <f>K24+I26</f>
        <v>0</v>
      </c>
      <c r="L26" s="15"/>
    </row>
    <row r="27" spans="1:12">
      <c r="A27" s="13">
        <v>52275</v>
      </c>
      <c r="B27" s="14">
        <v>0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5">
        <f>L25+J26</f>
        <v>0</v>
      </c>
    </row>
    <row r="28" spans="1:12">
      <c r="A28" s="13"/>
      <c r="B28" s="14"/>
      <c r="C28" s="14"/>
      <c r="D28" s="14">
        <f>(B27+B29)/2</f>
        <v>0</v>
      </c>
      <c r="E28" s="14">
        <f>(C27+C29)/2</f>
        <v>0</v>
      </c>
      <c r="F28" s="14">
        <f>A29-A27</f>
        <v>25</v>
      </c>
      <c r="G28" s="14">
        <f>D28*F28</f>
        <v>0</v>
      </c>
      <c r="H28" s="14">
        <f>F28*E28</f>
        <v>0</v>
      </c>
      <c r="I28" s="14">
        <f>IF(G28&lt;H28,0,G28-H28)</f>
        <v>0</v>
      </c>
      <c r="J28" s="14">
        <f>IF(H28&lt;G28,0,H28-G28)</f>
        <v>0</v>
      </c>
      <c r="K28" s="14">
        <f>K26+I28</f>
        <v>0</v>
      </c>
      <c r="L28" s="15"/>
    </row>
    <row r="29" spans="1:12">
      <c r="A29" s="13">
        <v>52300</v>
      </c>
      <c r="B29" s="14">
        <v>0</v>
      </c>
      <c r="C29" s="14">
        <v>0</v>
      </c>
      <c r="D29" s="14"/>
      <c r="E29" s="14"/>
      <c r="F29" s="14"/>
      <c r="G29" s="14"/>
      <c r="H29" s="14"/>
      <c r="I29" s="14"/>
      <c r="J29" s="14"/>
      <c r="K29" s="14"/>
      <c r="L29" s="15">
        <f>L27+J28</f>
        <v>0</v>
      </c>
    </row>
    <row r="30" spans="1:12">
      <c r="A30" s="13"/>
      <c r="B30" s="14"/>
      <c r="C30" s="14"/>
      <c r="D30" s="14">
        <f>(B29+B31)/2</f>
        <v>0</v>
      </c>
      <c r="E30" s="14">
        <f>(C29+C31)/2</f>
        <v>0</v>
      </c>
      <c r="F30" s="14">
        <f>A31-A29</f>
        <v>25</v>
      </c>
      <c r="G30" s="14">
        <f>D30*F30</f>
        <v>0</v>
      </c>
      <c r="H30" s="14">
        <f>F30*E30</f>
        <v>0</v>
      </c>
      <c r="I30" s="14">
        <f>IF(G30&lt;H30,0,G30-H30)</f>
        <v>0</v>
      </c>
      <c r="J30" s="14">
        <f>IF(H30&lt;G30,0,H30-G30)</f>
        <v>0</v>
      </c>
      <c r="K30" s="14">
        <f>K28+I30</f>
        <v>0</v>
      </c>
      <c r="L30" s="15"/>
    </row>
    <row r="31" spans="1:12">
      <c r="A31" s="13">
        <v>52325</v>
      </c>
      <c r="B31" s="14">
        <v>0</v>
      </c>
      <c r="C31" s="14">
        <v>0</v>
      </c>
      <c r="D31" s="14"/>
      <c r="E31" s="14"/>
      <c r="F31" s="14"/>
      <c r="G31" s="14"/>
      <c r="H31" s="14"/>
      <c r="I31" s="14"/>
      <c r="J31" s="14"/>
      <c r="K31" s="14"/>
      <c r="L31" s="15">
        <f>L29+J30</f>
        <v>0</v>
      </c>
    </row>
    <row r="32" spans="1:12">
      <c r="A32" s="13"/>
      <c r="B32" s="14"/>
      <c r="C32" s="14"/>
      <c r="D32" s="14">
        <f>(B31+B33)/2</f>
        <v>0</v>
      </c>
      <c r="E32" s="14">
        <f>(C31+C33)/2</f>
        <v>0</v>
      </c>
      <c r="F32" s="14">
        <f>A33-A31</f>
        <v>25</v>
      </c>
      <c r="G32" s="14">
        <f>D32*F32</f>
        <v>0</v>
      </c>
      <c r="H32" s="14">
        <f>F32*E32</f>
        <v>0</v>
      </c>
      <c r="I32" s="14">
        <f>IF(G32&lt;H32,0,G32-H32)</f>
        <v>0</v>
      </c>
      <c r="J32" s="14">
        <f>IF(H32&lt;G32,0,H32-G32)</f>
        <v>0</v>
      </c>
      <c r="K32" s="14">
        <f>K30+I32</f>
        <v>0</v>
      </c>
      <c r="L32" s="15"/>
    </row>
    <row r="33" spans="1:12">
      <c r="A33" s="13">
        <v>52350</v>
      </c>
      <c r="B33" s="14">
        <v>0</v>
      </c>
      <c r="C33" s="14">
        <v>0</v>
      </c>
      <c r="D33" s="14"/>
      <c r="E33" s="14"/>
      <c r="F33" s="14"/>
      <c r="G33" s="14"/>
      <c r="H33" s="14"/>
      <c r="I33" s="14"/>
      <c r="J33" s="14"/>
      <c r="K33" s="14"/>
      <c r="L33" s="15">
        <f>L31+J32</f>
        <v>0</v>
      </c>
    </row>
    <row r="34" spans="1:12">
      <c r="A34" s="13"/>
      <c r="B34" s="14"/>
      <c r="C34" s="14"/>
      <c r="D34" s="14">
        <f>(B33+B35)/2</f>
        <v>0</v>
      </c>
      <c r="E34" s="14">
        <f>(C33+C35)/2</f>
        <v>0</v>
      </c>
      <c r="F34" s="14">
        <f>A35-A33</f>
        <v>25</v>
      </c>
      <c r="G34" s="14">
        <f>D34*F34</f>
        <v>0</v>
      </c>
      <c r="H34" s="14">
        <f>F34*E34</f>
        <v>0</v>
      </c>
      <c r="I34" s="14">
        <f>IF(G34&lt;H34,0,G34-H34)</f>
        <v>0</v>
      </c>
      <c r="J34" s="14">
        <f>IF(H34&lt;G34,0,H34-G34)</f>
        <v>0</v>
      </c>
      <c r="K34" s="14">
        <f>K32+I34</f>
        <v>0</v>
      </c>
      <c r="L34" s="15"/>
    </row>
    <row r="35" spans="1:12">
      <c r="A35" s="13">
        <v>52375</v>
      </c>
      <c r="B35" s="14">
        <v>0</v>
      </c>
      <c r="C35" s="14">
        <v>0</v>
      </c>
      <c r="D35" s="14"/>
      <c r="E35" s="14"/>
      <c r="F35" s="14"/>
      <c r="G35" s="14"/>
      <c r="H35" s="14"/>
      <c r="I35" s="14"/>
      <c r="J35" s="14"/>
      <c r="K35" s="14"/>
      <c r="L35" s="15">
        <f>L33+J34</f>
        <v>0</v>
      </c>
    </row>
    <row r="36" spans="1:12">
      <c r="A36" s="13"/>
      <c r="B36" s="14"/>
      <c r="C36" s="14"/>
      <c r="D36" s="14">
        <f>(B35+B37)/2</f>
        <v>0</v>
      </c>
      <c r="E36" s="14">
        <f>(C35+C37)/2</f>
        <v>0</v>
      </c>
      <c r="F36" s="14">
        <f>A37-A35</f>
        <v>25</v>
      </c>
      <c r="G36" s="14">
        <f>D36*F36</f>
        <v>0</v>
      </c>
      <c r="H36" s="14">
        <f>F36*E36</f>
        <v>0</v>
      </c>
      <c r="I36" s="14">
        <f>IF(G36&lt;H36,0,G36-H36)</f>
        <v>0</v>
      </c>
      <c r="J36" s="14">
        <f>IF(H36&lt;G36,0,H36-G36)</f>
        <v>0</v>
      </c>
      <c r="K36" s="14">
        <f>K34+I36</f>
        <v>0</v>
      </c>
      <c r="L36" s="15"/>
    </row>
    <row r="37" spans="1:12">
      <c r="A37" s="13">
        <v>52400</v>
      </c>
      <c r="B37" s="14">
        <v>0</v>
      </c>
      <c r="C37" s="14">
        <v>0</v>
      </c>
      <c r="D37" s="14"/>
      <c r="E37" s="14"/>
      <c r="F37" s="14"/>
      <c r="G37" s="14"/>
      <c r="H37" s="14"/>
      <c r="I37" s="14"/>
      <c r="J37" s="14"/>
      <c r="K37" s="16"/>
      <c r="L37" s="15">
        <f>L35+J36</f>
        <v>0</v>
      </c>
    </row>
    <row r="38" spans="1:12">
      <c r="A38" s="13"/>
      <c r="B38" s="14"/>
      <c r="C38" s="14"/>
      <c r="D38" s="14">
        <f>(B37+B39)/2</f>
        <v>0</v>
      </c>
      <c r="E38" s="14">
        <f>(C37+C39)/2</f>
        <v>0</v>
      </c>
      <c r="F38" s="14">
        <f>A39-A37</f>
        <v>25</v>
      </c>
      <c r="G38" s="14">
        <f>D38*F38</f>
        <v>0</v>
      </c>
      <c r="H38" s="14">
        <f>F38*E38</f>
        <v>0</v>
      </c>
      <c r="I38" s="14">
        <f>IF(G38&lt;H38,0,G38-H38)</f>
        <v>0</v>
      </c>
      <c r="J38" s="14">
        <f>IF(H38&lt;G38,0,H38-G38)</f>
        <v>0</v>
      </c>
      <c r="K38" s="14">
        <f>K36+I38</f>
        <v>0</v>
      </c>
      <c r="L38" s="15"/>
    </row>
    <row r="39" spans="1:12">
      <c r="A39" s="13">
        <v>52425</v>
      </c>
      <c r="B39" s="14">
        <v>0</v>
      </c>
      <c r="C39" s="14">
        <v>0</v>
      </c>
      <c r="D39" s="14"/>
      <c r="E39" s="14"/>
      <c r="F39" s="14"/>
      <c r="G39" s="14"/>
      <c r="H39" s="14"/>
      <c r="I39" s="14"/>
      <c r="J39" s="14"/>
      <c r="K39" s="14"/>
      <c r="L39" s="15">
        <f>L37+J38</f>
        <v>0</v>
      </c>
    </row>
    <row r="40" spans="1:12">
      <c r="A40" s="13"/>
      <c r="B40" s="14"/>
      <c r="C40" s="14"/>
      <c r="D40" s="14">
        <f>(B39+B41)/2</f>
        <v>0</v>
      </c>
      <c r="E40" s="14">
        <f>(C39+C41)/2</f>
        <v>0</v>
      </c>
      <c r="F40" s="14">
        <f>A41-A39</f>
        <v>25</v>
      </c>
      <c r="G40" s="14">
        <f>D40*F40</f>
        <v>0</v>
      </c>
      <c r="H40" s="14">
        <f>F40*E40</f>
        <v>0</v>
      </c>
      <c r="I40" s="14">
        <f>IF(G40&lt;H40,0,G40-H40)</f>
        <v>0</v>
      </c>
      <c r="J40" s="14">
        <f>IF(H40&lt;G40,0,H40-G40)</f>
        <v>0</v>
      </c>
      <c r="K40" s="14">
        <f>K38+I40</f>
        <v>0</v>
      </c>
      <c r="L40" s="15"/>
    </row>
    <row r="41" spans="1:12">
      <c r="A41" s="13">
        <v>52450</v>
      </c>
      <c r="B41" s="14">
        <v>0</v>
      </c>
      <c r="C41" s="14">
        <v>0</v>
      </c>
      <c r="D41" s="14"/>
      <c r="E41" s="14"/>
      <c r="F41" s="14"/>
      <c r="G41" s="14"/>
      <c r="H41" s="14"/>
      <c r="I41" s="14"/>
      <c r="J41" s="14"/>
      <c r="K41" s="14"/>
      <c r="L41" s="15">
        <f>L39+J40</f>
        <v>0</v>
      </c>
    </row>
    <row r="42" spans="1:12">
      <c r="A42" s="13"/>
      <c r="B42" s="14"/>
      <c r="C42" s="14"/>
      <c r="D42" s="14">
        <f>(B41+B43)/2</f>
        <v>0</v>
      </c>
      <c r="E42" s="14">
        <f>(C41+C43)/2</f>
        <v>0</v>
      </c>
      <c r="F42" s="14">
        <f>A43-A41</f>
        <v>25</v>
      </c>
      <c r="G42" s="14">
        <f>D42*F42</f>
        <v>0</v>
      </c>
      <c r="H42" s="14">
        <f>F42*E42</f>
        <v>0</v>
      </c>
      <c r="I42" s="14">
        <f>IF(G42&lt;H42,0,G42-H42)</f>
        <v>0</v>
      </c>
      <c r="J42" s="14">
        <f>IF(H42&lt;G42,0,H42-G42)</f>
        <v>0</v>
      </c>
      <c r="K42" s="14">
        <f>K40+I42</f>
        <v>0</v>
      </c>
      <c r="L42" s="15"/>
    </row>
    <row r="43" spans="1:12">
      <c r="A43" s="13">
        <v>52475</v>
      </c>
      <c r="B43" s="14">
        <v>0</v>
      </c>
      <c r="C43" s="14">
        <v>0</v>
      </c>
      <c r="D43" s="14"/>
      <c r="E43" s="14"/>
      <c r="F43" s="14"/>
      <c r="G43" s="14"/>
      <c r="H43" s="14"/>
      <c r="I43" s="14"/>
      <c r="J43" s="14"/>
      <c r="K43" s="14"/>
      <c r="L43" s="15">
        <f>L41+J42</f>
        <v>0</v>
      </c>
    </row>
    <row r="44" spans="1:12">
      <c r="A44" s="13"/>
      <c r="B44" s="14"/>
      <c r="C44" s="14"/>
      <c r="D44" s="14">
        <f>(B43+B45)/2</f>
        <v>0</v>
      </c>
      <c r="E44" s="14">
        <f>(C43+C45)/2</f>
        <v>0</v>
      </c>
      <c r="F44" s="14">
        <f>A45-A43</f>
        <v>25</v>
      </c>
      <c r="G44" s="14">
        <f>D44*F44</f>
        <v>0</v>
      </c>
      <c r="H44" s="14">
        <f>F44*E44</f>
        <v>0</v>
      </c>
      <c r="I44" s="14">
        <f>IF(G44&lt;H44,0,G44-H44)</f>
        <v>0</v>
      </c>
      <c r="J44" s="14">
        <f>IF(H44&lt;G44,0,H44-G44)</f>
        <v>0</v>
      </c>
      <c r="K44" s="14">
        <f>K42+I44</f>
        <v>0</v>
      </c>
      <c r="L44" s="15"/>
    </row>
    <row r="45" spans="1:12">
      <c r="A45" s="13">
        <v>52500</v>
      </c>
      <c r="B45" s="14">
        <v>0</v>
      </c>
      <c r="C45" s="14">
        <v>0</v>
      </c>
      <c r="D45" s="14"/>
      <c r="E45" s="14"/>
      <c r="F45" s="14"/>
      <c r="G45" s="14"/>
      <c r="H45" s="14"/>
      <c r="I45" s="14"/>
      <c r="J45" s="14"/>
      <c r="K45" s="14"/>
      <c r="L45" s="15">
        <f>L43+J44</f>
        <v>0</v>
      </c>
    </row>
    <row r="46" spans="1:12">
      <c r="A46" s="13"/>
      <c r="B46" s="14"/>
      <c r="C46" s="14"/>
      <c r="D46" s="14">
        <f>(B45+B47)/2</f>
        <v>0</v>
      </c>
      <c r="E46" s="14">
        <f>(C45+C47)/2</f>
        <v>0</v>
      </c>
      <c r="F46" s="14">
        <f>A47-A45</f>
        <v>25</v>
      </c>
      <c r="G46" s="14">
        <f>D46*F46</f>
        <v>0</v>
      </c>
      <c r="H46" s="14">
        <f>F46*E46</f>
        <v>0</v>
      </c>
      <c r="I46" s="14">
        <f>IF(G46&lt;H46,0,G46-H46)</f>
        <v>0</v>
      </c>
      <c r="J46" s="14">
        <f>IF(H46&lt;G46,0,H46-G46)</f>
        <v>0</v>
      </c>
      <c r="K46" s="14">
        <f>K44+I46</f>
        <v>0</v>
      </c>
      <c r="L46" s="15"/>
    </row>
    <row r="47" spans="1:12">
      <c r="A47" s="13">
        <v>52525</v>
      </c>
      <c r="B47" s="14">
        <v>0</v>
      </c>
      <c r="C47" s="14">
        <v>0</v>
      </c>
      <c r="D47" s="14"/>
      <c r="E47" s="14"/>
      <c r="F47" s="14"/>
      <c r="G47" s="14"/>
      <c r="H47" s="14"/>
      <c r="I47" s="14"/>
      <c r="J47" s="14"/>
      <c r="K47" s="14"/>
      <c r="L47" s="15">
        <f>L45+J46</f>
        <v>0</v>
      </c>
    </row>
    <row r="48" spans="1:12">
      <c r="A48" s="13"/>
      <c r="B48" s="14"/>
      <c r="C48" s="14"/>
      <c r="D48" s="14">
        <f>(B47+B49)/2</f>
        <v>0</v>
      </c>
      <c r="E48" s="14">
        <f>(C47+C49)/2</f>
        <v>0</v>
      </c>
      <c r="F48" s="14">
        <f>A49-A47</f>
        <v>25</v>
      </c>
      <c r="G48" s="14">
        <f>D48*F48</f>
        <v>0</v>
      </c>
      <c r="H48" s="14">
        <f>F48*E48</f>
        <v>0</v>
      </c>
      <c r="I48" s="14">
        <f>IF(G48&lt;H48,0,G48-H48)</f>
        <v>0</v>
      </c>
      <c r="J48" s="14">
        <f>IF(H48&lt;G48,0,H48-G48)</f>
        <v>0</v>
      </c>
      <c r="K48" s="14">
        <f>K46+I48</f>
        <v>0</v>
      </c>
      <c r="L48" s="15"/>
    </row>
    <row r="49" spans="1:12">
      <c r="A49" s="13">
        <v>52550</v>
      </c>
      <c r="B49" s="14">
        <v>0</v>
      </c>
      <c r="C49" s="14">
        <v>0</v>
      </c>
      <c r="D49" s="14"/>
      <c r="E49" s="14"/>
      <c r="F49" s="14"/>
      <c r="G49" s="14"/>
      <c r="H49" s="14"/>
      <c r="I49" s="14"/>
      <c r="J49" s="14"/>
      <c r="K49" s="16"/>
      <c r="L49" s="15">
        <f>L47+J48</f>
        <v>0</v>
      </c>
    </row>
    <row r="50" spans="1:12">
      <c r="A50" s="13"/>
      <c r="B50" s="14"/>
      <c r="C50" s="14"/>
      <c r="D50" s="14">
        <f>(B49+B51)/2</f>
        <v>0</v>
      </c>
      <c r="E50" s="14">
        <f>(C49+C51)/2</f>
        <v>0</v>
      </c>
      <c r="F50" s="14">
        <f>A51-A49</f>
        <v>25</v>
      </c>
      <c r="G50" s="14">
        <f>D50*F50</f>
        <v>0</v>
      </c>
      <c r="H50" s="14">
        <f>F50*E50</f>
        <v>0</v>
      </c>
      <c r="I50" s="14">
        <f>IF(G50&lt;H50,0,G50-H50)</f>
        <v>0</v>
      </c>
      <c r="J50" s="14">
        <f>IF(H50&lt;G50,0,H50-G50)</f>
        <v>0</v>
      </c>
      <c r="K50" s="14">
        <f>K48+I50</f>
        <v>0</v>
      </c>
      <c r="L50" s="15"/>
    </row>
    <row r="51" spans="1:12">
      <c r="A51" s="13">
        <v>52575</v>
      </c>
      <c r="B51" s="14">
        <v>0</v>
      </c>
      <c r="C51" s="14">
        <v>0</v>
      </c>
      <c r="D51" s="14"/>
      <c r="E51" s="14"/>
      <c r="F51" s="14"/>
      <c r="G51" s="14"/>
      <c r="H51" s="14"/>
      <c r="I51" s="14"/>
      <c r="J51" s="14"/>
      <c r="K51" s="14"/>
      <c r="L51" s="15">
        <f>L49+J50</f>
        <v>0</v>
      </c>
    </row>
    <row r="52" spans="1:12">
      <c r="A52" s="13"/>
      <c r="B52" s="14"/>
      <c r="C52" s="14"/>
      <c r="D52" s="14">
        <f>(B51+B53)/2</f>
        <v>0</v>
      </c>
      <c r="E52" s="14">
        <f>(C51+C53)/2</f>
        <v>0</v>
      </c>
      <c r="F52" s="14">
        <f>A53-A51</f>
        <v>25</v>
      </c>
      <c r="G52" s="14">
        <f>D52*F52</f>
        <v>0</v>
      </c>
      <c r="H52" s="14">
        <f>F52*E52</f>
        <v>0</v>
      </c>
      <c r="I52" s="14">
        <f>IF(G52&lt;H52,0,G52-H52)</f>
        <v>0</v>
      </c>
      <c r="J52" s="14">
        <f>IF(H52&lt;G52,0,H52-G52)</f>
        <v>0</v>
      </c>
      <c r="K52" s="14">
        <f>K50+I52</f>
        <v>0</v>
      </c>
      <c r="L52" s="15"/>
    </row>
    <row r="53" spans="1:12">
      <c r="A53" s="13">
        <v>52600</v>
      </c>
      <c r="B53" s="14">
        <v>0</v>
      </c>
      <c r="C53" s="14">
        <v>0</v>
      </c>
      <c r="D53" s="14"/>
      <c r="E53" s="14"/>
      <c r="F53" s="14"/>
      <c r="G53" s="14"/>
      <c r="H53" s="14"/>
      <c r="I53" s="14"/>
      <c r="J53" s="14"/>
      <c r="K53" s="14"/>
      <c r="L53" s="15">
        <f>L51+J52</f>
        <v>0</v>
      </c>
    </row>
    <row r="54" spans="1:12">
      <c r="A54" s="13"/>
      <c r="B54" s="14"/>
      <c r="C54" s="14"/>
      <c r="D54" s="14">
        <f>(B53+B55)/2</f>
        <v>0</v>
      </c>
      <c r="E54" s="14">
        <f>(C53+C55)/2</f>
        <v>0</v>
      </c>
      <c r="F54" s="14">
        <f>A55-A53</f>
        <v>25</v>
      </c>
      <c r="G54" s="14">
        <f>D54*F54</f>
        <v>0</v>
      </c>
      <c r="H54" s="14">
        <f>F54*E54</f>
        <v>0</v>
      </c>
      <c r="I54" s="14">
        <f>IF(G54&lt;H54,0,G54-H54)</f>
        <v>0</v>
      </c>
      <c r="J54" s="14">
        <f>IF(H54&lt;G54,0,H54-G54)</f>
        <v>0</v>
      </c>
      <c r="K54" s="14">
        <f>K52+I54</f>
        <v>0</v>
      </c>
      <c r="L54" s="15"/>
    </row>
    <row r="55" spans="1:12">
      <c r="A55" s="13">
        <v>52625</v>
      </c>
      <c r="B55" s="14">
        <v>0</v>
      </c>
      <c r="C55" s="14">
        <v>0</v>
      </c>
      <c r="D55" s="14"/>
      <c r="E55" s="14"/>
      <c r="F55" s="14"/>
      <c r="G55" s="14"/>
      <c r="H55" s="14"/>
      <c r="I55" s="14"/>
      <c r="J55" s="14"/>
      <c r="K55" s="14"/>
      <c r="L55" s="15">
        <f>L53+J54</f>
        <v>0</v>
      </c>
    </row>
    <row r="56" spans="1:12">
      <c r="A56" s="13"/>
      <c r="B56" s="14"/>
      <c r="C56" s="14"/>
      <c r="D56" s="14">
        <f>(B55+B57)/2</f>
        <v>0</v>
      </c>
      <c r="E56" s="14">
        <f>(C55+C57)/2</f>
        <v>0</v>
      </c>
      <c r="F56" s="14">
        <f>A57-A55</f>
        <v>25</v>
      </c>
      <c r="G56" s="14">
        <f>D56*F56</f>
        <v>0</v>
      </c>
      <c r="H56" s="14">
        <f>F56*E56</f>
        <v>0</v>
      </c>
      <c r="I56" s="14">
        <f>IF(G56&lt;H56,0,G56-H56)</f>
        <v>0</v>
      </c>
      <c r="J56" s="14">
        <f>IF(H56&lt;G56,0,H56-G56)</f>
        <v>0</v>
      </c>
      <c r="K56" s="14">
        <f>K54+I56</f>
        <v>0</v>
      </c>
      <c r="L56" s="15"/>
    </row>
    <row r="57" spans="1:12">
      <c r="A57" s="13">
        <v>52650</v>
      </c>
      <c r="B57" s="14">
        <v>0</v>
      </c>
      <c r="C57" s="14">
        <v>0</v>
      </c>
      <c r="D57" s="14"/>
      <c r="E57" s="14"/>
      <c r="F57" s="14"/>
      <c r="G57" s="14"/>
      <c r="H57" s="14"/>
      <c r="I57" s="14"/>
      <c r="J57" s="14"/>
      <c r="K57" s="14"/>
      <c r="L57" s="15">
        <f>L55+J56</f>
        <v>0</v>
      </c>
    </row>
    <row r="58" spans="1:12">
      <c r="A58" s="13"/>
      <c r="B58" s="14"/>
      <c r="C58" s="14"/>
      <c r="D58" s="14">
        <f>(B57+B59)/2</f>
        <v>0.15</v>
      </c>
      <c r="E58" s="14">
        <f>(C57+C59)/2</f>
        <v>0</v>
      </c>
      <c r="F58" s="14">
        <f>A59-A57</f>
        <v>25</v>
      </c>
      <c r="G58" s="14">
        <f>D58*F58</f>
        <v>3.75</v>
      </c>
      <c r="H58" s="14">
        <f>F58*E58</f>
        <v>0</v>
      </c>
      <c r="I58" s="14">
        <f>IF(G58&lt;H58,0,G58-H58)</f>
        <v>3.75</v>
      </c>
      <c r="J58" s="14">
        <f>IF(H58&lt;G58,0,H58-G58)</f>
        <v>0</v>
      </c>
      <c r="K58" s="14">
        <f>K56+I58</f>
        <v>3.75</v>
      </c>
      <c r="L58" s="15"/>
    </row>
    <row r="59" spans="1:12">
      <c r="A59" s="13">
        <v>52675</v>
      </c>
      <c r="B59" s="14">
        <v>0.3</v>
      </c>
      <c r="C59" s="14">
        <v>0</v>
      </c>
      <c r="D59" s="14"/>
      <c r="E59" s="14"/>
      <c r="F59" s="14"/>
      <c r="G59" s="14"/>
      <c r="H59" s="14"/>
      <c r="I59" s="14"/>
      <c r="J59" s="14"/>
      <c r="K59" s="14"/>
      <c r="L59" s="15">
        <f>L57+J58</f>
        <v>0</v>
      </c>
    </row>
    <row r="60" spans="1:12">
      <c r="A60" s="13"/>
      <c r="B60" s="14"/>
      <c r="C60" s="14"/>
      <c r="D60" s="14">
        <f>(B59+B61)/2</f>
        <v>0.15</v>
      </c>
      <c r="E60" s="14">
        <f>(C59+C61)/2</f>
        <v>0</v>
      </c>
      <c r="F60" s="14">
        <f>A61-A59</f>
        <v>25</v>
      </c>
      <c r="G60" s="14">
        <f>D60*F60</f>
        <v>3.75</v>
      </c>
      <c r="H60" s="14">
        <f>F60*E60</f>
        <v>0</v>
      </c>
      <c r="I60" s="14">
        <f>IF(G60&lt;H60,0,G60-H60)</f>
        <v>3.75</v>
      </c>
      <c r="J60" s="14">
        <f>IF(H60&lt;G60,0,H60-G60)</f>
        <v>0</v>
      </c>
      <c r="K60" s="14">
        <f>K58+I60</f>
        <v>7.5</v>
      </c>
      <c r="L60" s="15"/>
    </row>
    <row r="61" spans="1:12">
      <c r="A61" s="13">
        <v>52700</v>
      </c>
      <c r="B61" s="14">
        <v>0</v>
      </c>
      <c r="C61" s="14">
        <v>0</v>
      </c>
      <c r="D61" s="14"/>
      <c r="E61" s="14"/>
      <c r="F61" s="14"/>
      <c r="G61" s="14"/>
      <c r="H61" s="14"/>
      <c r="I61" s="14"/>
      <c r="J61" s="14"/>
      <c r="K61" s="14"/>
      <c r="L61" s="15">
        <f>L59+J60</f>
        <v>0</v>
      </c>
    </row>
    <row r="62" spans="1:12">
      <c r="A62" s="13"/>
      <c r="B62" s="14"/>
      <c r="C62" s="14"/>
      <c r="D62" s="14">
        <f>(B61+B63)/2</f>
        <v>0</v>
      </c>
      <c r="E62" s="14">
        <f>(C61+C63)/2</f>
        <v>0</v>
      </c>
      <c r="F62" s="14">
        <f>A63-A61</f>
        <v>25</v>
      </c>
      <c r="G62" s="14">
        <f>D62*F62</f>
        <v>0</v>
      </c>
      <c r="H62" s="14">
        <f>F62*E62</f>
        <v>0</v>
      </c>
      <c r="I62" s="14">
        <f>IF(G62&lt;H62,0,G62-H62)</f>
        <v>0</v>
      </c>
      <c r="J62" s="14">
        <f>IF(H62&lt;G62,0,H62-G62)</f>
        <v>0</v>
      </c>
      <c r="K62" s="14">
        <f>K60+I62</f>
        <v>7.5</v>
      </c>
      <c r="L62" s="15"/>
    </row>
    <row r="63" spans="1:12">
      <c r="A63" s="13">
        <v>52725</v>
      </c>
      <c r="B63" s="14">
        <v>0</v>
      </c>
      <c r="C63" s="14">
        <v>0</v>
      </c>
      <c r="D63" s="14"/>
      <c r="E63" s="14"/>
      <c r="F63" s="14"/>
      <c r="G63" s="14"/>
      <c r="H63" s="14"/>
      <c r="I63" s="14"/>
      <c r="J63" s="14"/>
      <c r="K63" s="16"/>
      <c r="L63" s="15">
        <f>L61+J62</f>
        <v>0</v>
      </c>
    </row>
    <row r="64" spans="1:12">
      <c r="A64" s="13"/>
      <c r="B64" s="14"/>
      <c r="C64" s="14"/>
      <c r="D64" s="14">
        <f>(B63+B65)/2</f>
        <v>0</v>
      </c>
      <c r="E64" s="14">
        <f>(C63+C65)/2</f>
        <v>0</v>
      </c>
      <c r="F64" s="14">
        <f>A65-A63</f>
        <v>25</v>
      </c>
      <c r="G64" s="14">
        <f>D64*F64</f>
        <v>0</v>
      </c>
      <c r="H64" s="14">
        <f>F64*E64</f>
        <v>0</v>
      </c>
      <c r="I64" s="14">
        <f>IF(G64&lt;H64,0,G64-H64)</f>
        <v>0</v>
      </c>
      <c r="J64" s="14">
        <f>IF(H64&lt;G64,0,H64-G64)</f>
        <v>0</v>
      </c>
      <c r="K64" s="14">
        <f>K62+I64</f>
        <v>7.5</v>
      </c>
      <c r="L64" s="15"/>
    </row>
    <row r="65" spans="1:12">
      <c r="A65" s="13">
        <v>52750</v>
      </c>
      <c r="B65" s="14">
        <v>0</v>
      </c>
      <c r="C65" s="14">
        <v>0</v>
      </c>
      <c r="D65" s="14"/>
      <c r="E65" s="14"/>
      <c r="F65" s="14"/>
      <c r="G65" s="14"/>
      <c r="H65" s="14"/>
      <c r="I65" s="14"/>
      <c r="J65" s="14"/>
      <c r="K65" s="14"/>
      <c r="L65" s="15">
        <f>L63+J64</f>
        <v>0</v>
      </c>
    </row>
    <row r="66" spans="1:12">
      <c r="A66" s="13"/>
      <c r="B66" s="14"/>
      <c r="C66" s="14"/>
      <c r="D66" s="14">
        <f>(B65+B67)/2</f>
        <v>1.25</v>
      </c>
      <c r="E66" s="14">
        <f>(C65+C67)/2</f>
        <v>0</v>
      </c>
      <c r="F66" s="14">
        <f>A67-A65</f>
        <v>25</v>
      </c>
      <c r="G66" s="14">
        <f>D66*F66</f>
        <v>31.25</v>
      </c>
      <c r="H66" s="14">
        <f>F66*E66</f>
        <v>0</v>
      </c>
      <c r="I66" s="14">
        <f>IF(G66&lt;H66,0,G66-H66)</f>
        <v>31.25</v>
      </c>
      <c r="J66" s="14">
        <f>IF(H66&lt;G66,0,H66-G66)</f>
        <v>0</v>
      </c>
      <c r="K66" s="14">
        <f>K64+I66</f>
        <v>38.75</v>
      </c>
      <c r="L66" s="15"/>
    </row>
    <row r="67" spans="1:12">
      <c r="A67" s="13">
        <v>52775</v>
      </c>
      <c r="B67" s="14">
        <v>2.5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5">
        <f>L65+J66</f>
        <v>0</v>
      </c>
    </row>
    <row r="68" spans="1:12">
      <c r="A68" s="13"/>
      <c r="B68" s="14"/>
      <c r="C68" s="14"/>
      <c r="D68" s="14">
        <f>(B67+B69)/2</f>
        <v>1.25</v>
      </c>
      <c r="E68" s="14">
        <f>(C67+C69)/2</f>
        <v>0</v>
      </c>
      <c r="F68" s="14">
        <f>A69-A67</f>
        <v>25</v>
      </c>
      <c r="G68" s="14">
        <f>D68*F68</f>
        <v>31.25</v>
      </c>
      <c r="H68" s="14">
        <f>F68*E68</f>
        <v>0</v>
      </c>
      <c r="I68" s="14">
        <f>IF(G68&lt;H68,0,G68-H68)</f>
        <v>31.25</v>
      </c>
      <c r="J68" s="14">
        <f>IF(H68&lt;G68,0,H68-G68)</f>
        <v>0</v>
      </c>
      <c r="K68" s="14">
        <f>K66+I68</f>
        <v>70</v>
      </c>
      <c r="L68" s="15"/>
    </row>
    <row r="69" spans="1:12">
      <c r="A69" s="13">
        <v>52800</v>
      </c>
      <c r="B69" s="14">
        <v>0</v>
      </c>
      <c r="C69" s="14">
        <v>0</v>
      </c>
      <c r="D69" s="14"/>
      <c r="E69" s="14"/>
      <c r="F69" s="14"/>
      <c r="G69" s="14"/>
      <c r="H69" s="14"/>
      <c r="I69" s="14"/>
      <c r="J69" s="14"/>
      <c r="K69" s="14"/>
      <c r="L69" s="15">
        <f>L67+J68</f>
        <v>0</v>
      </c>
    </row>
    <row r="70" spans="1:12">
      <c r="A70" s="13"/>
      <c r="B70" s="14"/>
      <c r="C70" s="14"/>
      <c r="D70" s="14">
        <f>(B69+B71)/2</f>
        <v>0</v>
      </c>
      <c r="E70" s="14">
        <f>(C69+C71)/2</f>
        <v>0</v>
      </c>
      <c r="F70" s="14">
        <f>A71-A69</f>
        <v>25</v>
      </c>
      <c r="G70" s="14">
        <f>D70*F70</f>
        <v>0</v>
      </c>
      <c r="H70" s="14">
        <f>F70*E70</f>
        <v>0</v>
      </c>
      <c r="I70" s="14">
        <f>IF(G70&lt;H70,0,G70-H70)</f>
        <v>0</v>
      </c>
      <c r="J70" s="14">
        <f>IF(H70&lt;G70,0,H70-G70)</f>
        <v>0</v>
      </c>
      <c r="K70" s="14">
        <f>K68+I70</f>
        <v>70</v>
      </c>
      <c r="L70" s="15"/>
    </row>
    <row r="71" spans="1:12">
      <c r="A71" s="13">
        <v>52825</v>
      </c>
      <c r="B71" s="14">
        <v>0</v>
      </c>
      <c r="C71" s="14">
        <v>0</v>
      </c>
      <c r="D71" s="14"/>
      <c r="E71" s="14"/>
      <c r="F71" s="14"/>
      <c r="G71" s="14"/>
      <c r="H71" s="14"/>
      <c r="I71" s="14"/>
      <c r="J71" s="14"/>
      <c r="K71" s="14"/>
      <c r="L71" s="15">
        <f>L69+J70</f>
        <v>0</v>
      </c>
    </row>
    <row r="72" spans="1:12">
      <c r="A72" s="13"/>
      <c r="B72" s="14"/>
      <c r="C72" s="14"/>
      <c r="D72" s="14">
        <f>(B71+B73)/2</f>
        <v>0</v>
      </c>
      <c r="E72" s="14">
        <f>(C71+C73)/2</f>
        <v>0</v>
      </c>
      <c r="F72" s="14">
        <f>A73-A71</f>
        <v>25</v>
      </c>
      <c r="G72" s="14">
        <f>D72*F72</f>
        <v>0</v>
      </c>
      <c r="H72" s="14">
        <f>F72*E72</f>
        <v>0</v>
      </c>
      <c r="I72" s="14">
        <f>IF(G72&lt;H72,0,G72-H72)</f>
        <v>0</v>
      </c>
      <c r="J72" s="14">
        <f>IF(H72&lt;G72,0,H72-G72)</f>
        <v>0</v>
      </c>
      <c r="K72" s="14">
        <f>K70+I72</f>
        <v>70</v>
      </c>
      <c r="L72" s="15"/>
    </row>
    <row r="73" spans="1:12">
      <c r="A73" s="13">
        <v>52850</v>
      </c>
      <c r="B73" s="14">
        <v>0</v>
      </c>
      <c r="C73" s="14">
        <v>0</v>
      </c>
      <c r="D73" s="14"/>
      <c r="E73" s="14"/>
      <c r="F73" s="14"/>
      <c r="G73" s="14"/>
      <c r="H73" s="14"/>
      <c r="I73" s="14"/>
      <c r="J73" s="14"/>
      <c r="K73" s="14"/>
      <c r="L73" s="15">
        <f>L71+J72</f>
        <v>0</v>
      </c>
    </row>
    <row r="74" spans="1:12">
      <c r="A74" s="13"/>
      <c r="B74" s="14"/>
      <c r="C74" s="14"/>
      <c r="D74" s="14">
        <f>(B73+B75)/2</f>
        <v>0</v>
      </c>
      <c r="E74" s="14">
        <f>(C73+C75)/2</f>
        <v>0</v>
      </c>
      <c r="F74" s="14">
        <f>A75-A73</f>
        <v>25</v>
      </c>
      <c r="G74" s="14">
        <f>D74*F74</f>
        <v>0</v>
      </c>
      <c r="H74" s="14">
        <f>F74*E74</f>
        <v>0</v>
      </c>
      <c r="I74" s="14">
        <f>IF(G74&lt;H74,0,G74-H74)</f>
        <v>0</v>
      </c>
      <c r="J74" s="14">
        <f>IF(H74&lt;G74,0,H74-G74)</f>
        <v>0</v>
      </c>
      <c r="K74" s="14">
        <f>K72+I74</f>
        <v>70</v>
      </c>
      <c r="L74" s="15"/>
    </row>
    <row r="75" spans="1:12">
      <c r="A75" s="13">
        <v>52875</v>
      </c>
      <c r="B75" s="14">
        <v>0</v>
      </c>
      <c r="C75" s="14">
        <v>0</v>
      </c>
      <c r="D75" s="14"/>
      <c r="E75" s="14"/>
      <c r="F75" s="14"/>
      <c r="G75" s="14"/>
      <c r="H75" s="14"/>
      <c r="I75" s="14"/>
      <c r="J75" s="14"/>
      <c r="K75" s="14"/>
      <c r="L75" s="15">
        <f>L73+J74</f>
        <v>0</v>
      </c>
    </row>
    <row r="76" spans="1:12">
      <c r="A76" s="13"/>
      <c r="B76" s="14"/>
      <c r="C76" s="14"/>
      <c r="D76" s="14">
        <f>(B75+B77)/2</f>
        <v>0</v>
      </c>
      <c r="E76" s="14">
        <f>(C75+C77)/2</f>
        <v>0</v>
      </c>
      <c r="F76" s="14">
        <f>A77-A75</f>
        <v>25</v>
      </c>
      <c r="G76" s="14">
        <f>D76*F76</f>
        <v>0</v>
      </c>
      <c r="H76" s="14">
        <f>F76*E76</f>
        <v>0</v>
      </c>
      <c r="I76" s="14">
        <f>IF(G76&lt;H76,0,G76-H76)</f>
        <v>0</v>
      </c>
      <c r="J76" s="14">
        <f>IF(H76&lt;G76,0,H76-G76)</f>
        <v>0</v>
      </c>
      <c r="K76" s="14">
        <f>K74+I76</f>
        <v>70</v>
      </c>
      <c r="L76" s="15"/>
    </row>
    <row r="77" spans="1:12">
      <c r="A77" s="13">
        <v>52900</v>
      </c>
      <c r="B77" s="14">
        <v>0</v>
      </c>
      <c r="C77" s="14">
        <v>0</v>
      </c>
      <c r="D77" s="14"/>
      <c r="E77" s="14"/>
      <c r="F77" s="14"/>
      <c r="G77" s="14"/>
      <c r="H77" s="14"/>
      <c r="I77" s="14"/>
      <c r="J77" s="14"/>
      <c r="K77" s="16"/>
      <c r="L77" s="15">
        <f>L75+J76</f>
        <v>0</v>
      </c>
    </row>
    <row r="78" spans="1:12">
      <c r="A78" s="13"/>
      <c r="B78" s="14"/>
      <c r="C78" s="14"/>
      <c r="D78" s="14">
        <f>(B77+B79)/2</f>
        <v>0</v>
      </c>
      <c r="E78" s="14">
        <f>(C77+C79)/2</f>
        <v>0</v>
      </c>
      <c r="F78" s="14">
        <f>A79-A77</f>
        <v>25</v>
      </c>
      <c r="G78" s="14">
        <f>D78*F78</f>
        <v>0</v>
      </c>
      <c r="H78" s="14">
        <f>F78*E78</f>
        <v>0</v>
      </c>
      <c r="I78" s="14">
        <f>IF(G78&lt;H78,0,G78-H78)</f>
        <v>0</v>
      </c>
      <c r="J78" s="14">
        <f>IF(H78&lt;G78,0,H78-G78)</f>
        <v>0</v>
      </c>
      <c r="K78" s="14">
        <f>K76+I78</f>
        <v>70</v>
      </c>
      <c r="L78" s="15"/>
    </row>
    <row r="79" spans="1:12">
      <c r="A79" s="13">
        <v>52925</v>
      </c>
      <c r="B79" s="14">
        <v>0</v>
      </c>
      <c r="C79" s="14">
        <v>0</v>
      </c>
      <c r="D79" s="14"/>
      <c r="E79" s="14"/>
      <c r="F79" s="14"/>
      <c r="G79" s="14"/>
      <c r="H79" s="14"/>
      <c r="I79" s="14"/>
      <c r="J79" s="14"/>
      <c r="K79" s="14"/>
      <c r="L79" s="15">
        <f>L77+J78</f>
        <v>0</v>
      </c>
    </row>
    <row r="80" spans="1:12">
      <c r="A80" s="13"/>
      <c r="B80" s="14"/>
      <c r="C80" s="14"/>
      <c r="D80" s="14">
        <f>(B79+B81)/2</f>
        <v>0</v>
      </c>
      <c r="E80" s="14">
        <f>(C79+C81)/2</f>
        <v>0</v>
      </c>
      <c r="F80" s="14">
        <f>A81-A79</f>
        <v>25</v>
      </c>
      <c r="G80" s="14">
        <f>D80*F80</f>
        <v>0</v>
      </c>
      <c r="H80" s="14">
        <f>F80*E80</f>
        <v>0</v>
      </c>
      <c r="I80" s="14">
        <f>IF(G80&lt;H80,0,G80-H80)</f>
        <v>0</v>
      </c>
      <c r="J80" s="14">
        <f>IF(H80&lt;G80,0,H80-G80)</f>
        <v>0</v>
      </c>
      <c r="K80" s="14">
        <f>K78+I80</f>
        <v>70</v>
      </c>
      <c r="L80" s="15"/>
    </row>
    <row r="81" spans="1:12">
      <c r="A81" s="13">
        <v>52950</v>
      </c>
      <c r="B81" s="14">
        <v>0</v>
      </c>
      <c r="C81" s="14">
        <v>0</v>
      </c>
      <c r="D81" s="14"/>
      <c r="E81" s="14"/>
      <c r="F81" s="14"/>
      <c r="G81" s="14"/>
      <c r="H81" s="14"/>
      <c r="I81" s="14"/>
      <c r="J81" s="14"/>
      <c r="K81" s="14"/>
      <c r="L81" s="15">
        <f>L79+J80</f>
        <v>0</v>
      </c>
    </row>
    <row r="82" spans="1:12">
      <c r="A82" s="13"/>
      <c r="B82" s="14"/>
      <c r="C82" s="14"/>
      <c r="D82" s="14">
        <f>(B81+B83)/2</f>
        <v>0</v>
      </c>
      <c r="E82" s="14">
        <f>(C81+C83)/2</f>
        <v>0</v>
      </c>
      <c r="F82" s="14">
        <f>A83-A81</f>
        <v>5</v>
      </c>
      <c r="G82" s="14">
        <f>D82*F82</f>
        <v>0</v>
      </c>
      <c r="H82" s="14">
        <f>F82*E82</f>
        <v>0</v>
      </c>
      <c r="I82" s="14">
        <f>IF(G82&lt;H82,0,G82-H82)</f>
        <v>0</v>
      </c>
      <c r="J82" s="14">
        <f>IF(H82&lt;G82,0,H82-G82)</f>
        <v>0</v>
      </c>
      <c r="K82" s="14">
        <f>K80+I82</f>
        <v>70</v>
      </c>
      <c r="L82" s="15"/>
    </row>
    <row r="83" spans="1:12">
      <c r="A83" s="13">
        <v>52955</v>
      </c>
      <c r="B83" s="14">
        <v>0</v>
      </c>
      <c r="C83" s="14">
        <v>0</v>
      </c>
      <c r="D83" s="14"/>
      <c r="E83" s="14"/>
      <c r="F83" s="14"/>
      <c r="G83" s="14"/>
      <c r="H83" s="14"/>
      <c r="I83" s="14"/>
      <c r="J83" s="14"/>
      <c r="K83" s="14"/>
      <c r="L83" s="15">
        <f>L81+J82</f>
        <v>0</v>
      </c>
    </row>
    <row r="84" spans="1:12">
      <c r="A84" s="13"/>
      <c r="B84" s="14"/>
      <c r="C84" s="14"/>
      <c r="D84" s="14">
        <f>(B83+B85)/2</f>
        <v>0.1</v>
      </c>
      <c r="E84" s="14">
        <f>(C83+C85)/2</f>
        <v>0</v>
      </c>
      <c r="F84" s="14">
        <f>A85-A83</f>
        <v>13.819999999999709</v>
      </c>
      <c r="G84" s="14">
        <f>D84*F84</f>
        <v>1.381999999999971</v>
      </c>
      <c r="H84" s="14">
        <f>F84*E84</f>
        <v>0</v>
      </c>
      <c r="I84" s="14">
        <f>IF(G84&lt;H84,0,G84-H84)</f>
        <v>1.381999999999971</v>
      </c>
      <c r="J84" s="14">
        <f>IF(H84&lt;G84,0,H84-G84)</f>
        <v>0</v>
      </c>
      <c r="K84" s="14">
        <f>K82+I84</f>
        <v>71.381999999999977</v>
      </c>
      <c r="L84" s="15"/>
    </row>
    <row r="85" spans="1:12">
      <c r="A85" s="13">
        <v>52968.82</v>
      </c>
      <c r="B85" s="14">
        <v>0.2</v>
      </c>
      <c r="C85" s="14">
        <v>0</v>
      </c>
      <c r="D85" s="14"/>
      <c r="E85" s="14"/>
      <c r="F85" s="14"/>
      <c r="G85" s="14"/>
      <c r="H85" s="14"/>
      <c r="I85" s="14"/>
      <c r="J85" s="14"/>
      <c r="K85" s="14"/>
      <c r="L85" s="15">
        <f>L83+J84</f>
        <v>0</v>
      </c>
    </row>
    <row r="86" spans="1:12">
      <c r="A86" s="17"/>
      <c r="B86" s="14"/>
      <c r="C86" s="14"/>
      <c r="D86" s="14">
        <f>(B85+B87)/2</f>
        <v>0.44999999999999996</v>
      </c>
      <c r="E86" s="14">
        <f>(C85+C87)/2</f>
        <v>0</v>
      </c>
      <c r="F86" s="14">
        <f>A87-A85</f>
        <v>6.180000000000291</v>
      </c>
      <c r="G86" s="14">
        <f>D86*F86</f>
        <v>2.7810000000001307</v>
      </c>
      <c r="H86" s="14">
        <f>F86*E86</f>
        <v>0</v>
      </c>
      <c r="I86" s="14">
        <f>IF(G86&lt;H86,0,G86-H86)</f>
        <v>2.7810000000001307</v>
      </c>
      <c r="J86" s="14">
        <f>IF(H86&lt;G86,0,H86-G86)</f>
        <v>0</v>
      </c>
      <c r="K86" s="14">
        <f>K84+I86</f>
        <v>74.16300000000011</v>
      </c>
      <c r="L86" s="15"/>
    </row>
    <row r="87" spans="1:12">
      <c r="A87" s="13">
        <v>52975</v>
      </c>
      <c r="B87" s="14">
        <v>0.7</v>
      </c>
      <c r="C87" s="14">
        <v>0</v>
      </c>
      <c r="D87" s="14"/>
      <c r="E87" s="14"/>
      <c r="F87" s="14"/>
      <c r="G87" s="14"/>
      <c r="H87" s="14"/>
      <c r="I87" s="14"/>
      <c r="J87" s="14"/>
      <c r="K87" s="14"/>
      <c r="L87" s="15">
        <f>L85+J86</f>
        <v>0</v>
      </c>
    </row>
    <row r="88" spans="1:12">
      <c r="A88" s="13"/>
      <c r="B88" s="14"/>
      <c r="C88" s="14"/>
      <c r="D88" s="14">
        <f>(B87+B89)/2</f>
        <v>0.35</v>
      </c>
      <c r="E88" s="14">
        <f>(C87+C89)/2</f>
        <v>0</v>
      </c>
      <c r="F88" s="14">
        <f>A89-A87</f>
        <v>25</v>
      </c>
      <c r="G88" s="14">
        <f>D88*F88</f>
        <v>8.75</v>
      </c>
      <c r="H88" s="14">
        <f>F88*E88</f>
        <v>0</v>
      </c>
      <c r="I88" s="14">
        <f>IF(G88&lt;H88,0,G88-H88)</f>
        <v>8.75</v>
      </c>
      <c r="J88" s="14">
        <f>IF(H88&lt;G88,0,H88-G88)</f>
        <v>0</v>
      </c>
      <c r="K88" s="14">
        <f>K86+I88</f>
        <v>82.91300000000011</v>
      </c>
      <c r="L88" s="15"/>
    </row>
    <row r="89" spans="1:12">
      <c r="A89" s="13">
        <v>53000</v>
      </c>
      <c r="B89" s="14">
        <v>0</v>
      </c>
      <c r="C89" s="14">
        <v>0</v>
      </c>
      <c r="D89" s="14"/>
      <c r="E89" s="14"/>
      <c r="F89" s="14"/>
      <c r="G89" s="14"/>
      <c r="H89" s="14"/>
      <c r="I89" s="14"/>
      <c r="J89" s="14"/>
      <c r="K89" s="14"/>
      <c r="L89" s="15">
        <f>L87+J88</f>
        <v>0</v>
      </c>
    </row>
    <row r="90" spans="1:12">
      <c r="A90" s="13"/>
      <c r="B90" s="14"/>
      <c r="C90" s="14"/>
      <c r="D90" s="14">
        <f>(B89+B91)/2</f>
        <v>0</v>
      </c>
      <c r="E90" s="14">
        <f>(C89+C91)/2</f>
        <v>0</v>
      </c>
      <c r="F90" s="14">
        <f>A91-A89</f>
        <v>25</v>
      </c>
      <c r="G90" s="14">
        <f>D90*F90</f>
        <v>0</v>
      </c>
      <c r="H90" s="14">
        <f>F90*E90</f>
        <v>0</v>
      </c>
      <c r="I90" s="14">
        <f>IF(G90&lt;H90,0,G90-H90)</f>
        <v>0</v>
      </c>
      <c r="J90" s="14">
        <f>IF(H90&lt;G90,0,H90-G90)</f>
        <v>0</v>
      </c>
      <c r="K90" s="14">
        <f>K88+I90</f>
        <v>82.91300000000011</v>
      </c>
      <c r="L90" s="15"/>
    </row>
    <row r="91" spans="1:12">
      <c r="A91" s="13">
        <v>53025</v>
      </c>
      <c r="B91" s="14">
        <v>0</v>
      </c>
      <c r="C91" s="14">
        <v>0</v>
      </c>
      <c r="D91" s="14"/>
      <c r="E91" s="14"/>
      <c r="F91" s="14"/>
      <c r="G91" s="14"/>
      <c r="H91" s="14"/>
      <c r="I91" s="14"/>
      <c r="J91" s="14"/>
      <c r="K91" s="16"/>
      <c r="L91" s="15">
        <f>L89+J90</f>
        <v>0</v>
      </c>
    </row>
    <row r="92" spans="1:12">
      <c r="A92" s="13"/>
      <c r="B92" s="14"/>
      <c r="C92" s="14"/>
      <c r="D92" s="14">
        <f>(B91+B93)/2</f>
        <v>0</v>
      </c>
      <c r="E92" s="14">
        <f>(C91+C93)/2</f>
        <v>0</v>
      </c>
      <c r="F92" s="14">
        <f>A93-A91</f>
        <v>25</v>
      </c>
      <c r="G92" s="14">
        <f>D92*F92</f>
        <v>0</v>
      </c>
      <c r="H92" s="14">
        <f>F92*E92</f>
        <v>0</v>
      </c>
      <c r="I92" s="14">
        <f>IF(G92&lt;H92,0,G92-H92)</f>
        <v>0</v>
      </c>
      <c r="J92" s="14">
        <f>IF(H92&lt;G92,0,H92-G92)</f>
        <v>0</v>
      </c>
      <c r="K92" s="14">
        <f>K90+I92</f>
        <v>82.91300000000011</v>
      </c>
      <c r="L92" s="15"/>
    </row>
    <row r="93" spans="1:12">
      <c r="A93" s="13">
        <v>53050</v>
      </c>
      <c r="B93" s="14">
        <v>0</v>
      </c>
      <c r="C93" s="14">
        <v>0</v>
      </c>
      <c r="D93" s="14"/>
      <c r="E93" s="14"/>
      <c r="F93" s="14"/>
      <c r="G93" s="14"/>
      <c r="H93" s="14"/>
      <c r="I93" s="14"/>
      <c r="J93" s="14"/>
      <c r="K93" s="14"/>
      <c r="L93" s="15">
        <f>L91+J92</f>
        <v>0</v>
      </c>
    </row>
    <row r="94" spans="1:12">
      <c r="A94" s="13"/>
      <c r="B94" s="14"/>
      <c r="C94" s="14"/>
      <c r="D94" s="14">
        <f>(B93+B95)/2</f>
        <v>0</v>
      </c>
      <c r="E94" s="14">
        <f>(C93+C95)/2</f>
        <v>0</v>
      </c>
      <c r="F94" s="14">
        <f>A95-A93</f>
        <v>25</v>
      </c>
      <c r="G94" s="14">
        <f>D94*F94</f>
        <v>0</v>
      </c>
      <c r="H94" s="14">
        <f>F94*E94</f>
        <v>0</v>
      </c>
      <c r="I94" s="14">
        <f>IF(G94&lt;H94,0,G94-H94)</f>
        <v>0</v>
      </c>
      <c r="J94" s="14">
        <f>IF(H94&lt;G94,0,H94-G94)</f>
        <v>0</v>
      </c>
      <c r="K94" s="14">
        <f>K92+I94</f>
        <v>82.91300000000011</v>
      </c>
      <c r="L94" s="15"/>
    </row>
    <row r="95" spans="1:12">
      <c r="A95" s="13">
        <v>53075</v>
      </c>
      <c r="B95" s="14">
        <v>0</v>
      </c>
      <c r="C95" s="14">
        <v>0</v>
      </c>
      <c r="D95" s="14"/>
      <c r="E95" s="14"/>
      <c r="F95" s="14"/>
      <c r="G95" s="14"/>
      <c r="H95" s="14"/>
      <c r="I95" s="14"/>
      <c r="J95" s="14"/>
      <c r="K95" s="14"/>
      <c r="L95" s="15">
        <f>L93+J94</f>
        <v>0</v>
      </c>
    </row>
    <row r="96" spans="1:12">
      <c r="A96" s="13"/>
      <c r="B96" s="14"/>
      <c r="C96" s="14"/>
      <c r="D96" s="14">
        <f>(B95+B97)/2</f>
        <v>0</v>
      </c>
      <c r="E96" s="14">
        <f>(C95+C97)/2</f>
        <v>0</v>
      </c>
      <c r="F96" s="14">
        <f>A97-A95</f>
        <v>25</v>
      </c>
      <c r="G96" s="14">
        <f>D96*F96</f>
        <v>0</v>
      </c>
      <c r="H96" s="14">
        <f>F96*E96</f>
        <v>0</v>
      </c>
      <c r="I96" s="14">
        <f>IF(G96&lt;H96,0,G96-H96)</f>
        <v>0</v>
      </c>
      <c r="J96" s="14">
        <f>IF(H96&lt;G96,0,H96-G96)</f>
        <v>0</v>
      </c>
      <c r="K96" s="14">
        <f>K94+I96</f>
        <v>82.91300000000011</v>
      </c>
      <c r="L96" s="15"/>
    </row>
    <row r="97" spans="1:12">
      <c r="A97" s="13">
        <v>53100</v>
      </c>
      <c r="B97" s="14">
        <v>0</v>
      </c>
      <c r="C97" s="14">
        <v>0</v>
      </c>
      <c r="D97" s="14"/>
      <c r="E97" s="14"/>
      <c r="F97" s="14"/>
      <c r="G97" s="14"/>
      <c r="H97" s="14"/>
      <c r="I97" s="14"/>
      <c r="J97" s="14"/>
      <c r="K97" s="14"/>
      <c r="L97" s="15">
        <f>L95+J96</f>
        <v>0</v>
      </c>
    </row>
    <row r="98" spans="1:12">
      <c r="A98" s="13"/>
      <c r="B98" s="14"/>
      <c r="C98" s="14"/>
      <c r="D98" s="14">
        <f>(B97+B99)/2</f>
        <v>0</v>
      </c>
      <c r="E98" s="14">
        <f>(C97+C99)/2</f>
        <v>0</v>
      </c>
      <c r="F98" s="14">
        <f>A99-A97</f>
        <v>25</v>
      </c>
      <c r="G98" s="14">
        <f>D98*F98</f>
        <v>0</v>
      </c>
      <c r="H98" s="14">
        <f>F98*E98</f>
        <v>0</v>
      </c>
      <c r="I98" s="14">
        <f>IF(G98&lt;H98,0,G98-H98)</f>
        <v>0</v>
      </c>
      <c r="J98" s="14">
        <f>IF(H98&lt;G98,0,H98-G98)</f>
        <v>0</v>
      </c>
      <c r="K98" s="14">
        <f>K96+I98</f>
        <v>82.91300000000011</v>
      </c>
      <c r="L98" s="15"/>
    </row>
    <row r="99" spans="1:12">
      <c r="A99" s="13">
        <v>53125</v>
      </c>
      <c r="B99" s="14">
        <v>0</v>
      </c>
      <c r="C99" s="14">
        <v>0</v>
      </c>
      <c r="D99" s="14"/>
      <c r="E99" s="14"/>
      <c r="F99" s="14"/>
      <c r="G99" s="14"/>
      <c r="H99" s="14"/>
      <c r="I99" s="14"/>
      <c r="J99" s="14"/>
      <c r="K99" s="14"/>
      <c r="L99" s="15">
        <f>L97+J98</f>
        <v>0</v>
      </c>
    </row>
    <row r="100" spans="1:12">
      <c r="A100" s="13"/>
      <c r="B100" s="14"/>
      <c r="C100" s="14"/>
      <c r="D100" s="14">
        <f>(B99+B101)/2</f>
        <v>0</v>
      </c>
      <c r="E100" s="14">
        <f>(C99+C101)/2</f>
        <v>0</v>
      </c>
      <c r="F100" s="14">
        <f>A101-A99</f>
        <v>25</v>
      </c>
      <c r="G100" s="14">
        <f>D100*F100</f>
        <v>0</v>
      </c>
      <c r="H100" s="14">
        <f>F100*E100</f>
        <v>0</v>
      </c>
      <c r="I100" s="14">
        <f>IF(G100&lt;H100,0,G100-H100)</f>
        <v>0</v>
      </c>
      <c r="J100" s="14">
        <f>IF(H100&lt;G100,0,H100-G100)</f>
        <v>0</v>
      </c>
      <c r="K100" s="14">
        <f>K98+I100</f>
        <v>82.91300000000011</v>
      </c>
      <c r="L100" s="15"/>
    </row>
    <row r="101" spans="1:12">
      <c r="A101" s="13">
        <v>53150</v>
      </c>
      <c r="B101" s="14">
        <v>0</v>
      </c>
      <c r="C101" s="14">
        <v>0</v>
      </c>
      <c r="D101" s="14"/>
      <c r="E101" s="14"/>
      <c r="F101" s="14"/>
      <c r="G101" s="14"/>
      <c r="H101" s="14"/>
      <c r="I101" s="14"/>
      <c r="J101" s="14"/>
      <c r="K101" s="14"/>
      <c r="L101" s="15">
        <f>L99+J100</f>
        <v>0</v>
      </c>
    </row>
    <row r="102" spans="1:12">
      <c r="A102" s="13"/>
      <c r="B102" s="14"/>
      <c r="C102" s="14"/>
      <c r="D102" s="14">
        <f>(B101+B103)/2</f>
        <v>0</v>
      </c>
      <c r="E102" s="14">
        <f>(C101+C103)/2</f>
        <v>0</v>
      </c>
      <c r="F102" s="14">
        <f>A103-A101</f>
        <v>25</v>
      </c>
      <c r="G102" s="14">
        <f>D102*F102</f>
        <v>0</v>
      </c>
      <c r="H102" s="14">
        <f>F102*E102</f>
        <v>0</v>
      </c>
      <c r="I102" s="14">
        <f>IF(G102&lt;H102,0,G102-H102)</f>
        <v>0</v>
      </c>
      <c r="J102" s="14">
        <f>IF(H102&lt;G102,0,H102-G102)</f>
        <v>0</v>
      </c>
      <c r="K102" s="14">
        <f>K100+I102</f>
        <v>82.91300000000011</v>
      </c>
      <c r="L102" s="15"/>
    </row>
    <row r="103" spans="1:12">
      <c r="A103" s="13">
        <v>53175</v>
      </c>
      <c r="B103" s="14">
        <v>0</v>
      </c>
      <c r="C103" s="14">
        <v>0</v>
      </c>
      <c r="D103" s="14"/>
      <c r="E103" s="14"/>
      <c r="F103" s="14"/>
      <c r="G103" s="14"/>
      <c r="H103" s="14"/>
      <c r="I103" s="14"/>
      <c r="J103" s="14"/>
      <c r="K103" s="14"/>
      <c r="L103" s="15">
        <f>L101+J102</f>
        <v>0</v>
      </c>
    </row>
    <row r="104" spans="1:12">
      <c r="A104" s="13"/>
      <c r="B104" s="14"/>
      <c r="C104" s="14"/>
      <c r="D104" s="14">
        <f>(B103+B105)/2</f>
        <v>0</v>
      </c>
      <c r="E104" s="14">
        <f>(C103+C105)/2</f>
        <v>0</v>
      </c>
      <c r="F104" s="14">
        <f>A105-A103</f>
        <v>25</v>
      </c>
      <c r="G104" s="14">
        <f>D104*F104</f>
        <v>0</v>
      </c>
      <c r="H104" s="14">
        <f>F104*E104</f>
        <v>0</v>
      </c>
      <c r="I104" s="14">
        <f>IF(G104&lt;H104,0,G104-H104)</f>
        <v>0</v>
      </c>
      <c r="J104" s="14">
        <f>IF(H104&lt;G104,0,H104-G104)</f>
        <v>0</v>
      </c>
      <c r="K104" s="14">
        <f>K102+I104</f>
        <v>82.91300000000011</v>
      </c>
      <c r="L104" s="15"/>
    </row>
    <row r="105" spans="1:12">
      <c r="A105" s="13">
        <v>53200</v>
      </c>
      <c r="B105" s="14">
        <v>0</v>
      </c>
      <c r="C105" s="14">
        <v>0</v>
      </c>
      <c r="D105" s="14"/>
      <c r="E105" s="14"/>
      <c r="F105" s="14"/>
      <c r="G105" s="14"/>
      <c r="H105" s="14"/>
      <c r="I105" s="14"/>
      <c r="J105" s="14"/>
      <c r="K105" s="16"/>
      <c r="L105" s="15">
        <f>L103+J104</f>
        <v>0</v>
      </c>
    </row>
    <row r="106" spans="1:12">
      <c r="A106" s="13"/>
      <c r="B106" s="14"/>
      <c r="C106" s="14"/>
      <c r="D106" s="14">
        <f>(B105+B107)/2</f>
        <v>0</v>
      </c>
      <c r="E106" s="14">
        <f>(C105+C107)/2</f>
        <v>0</v>
      </c>
      <c r="F106" s="14">
        <f>A107-A105</f>
        <v>25</v>
      </c>
      <c r="G106" s="14">
        <f>D106*F106</f>
        <v>0</v>
      </c>
      <c r="H106" s="14">
        <f>F106*E106</f>
        <v>0</v>
      </c>
      <c r="I106" s="14">
        <f>IF(G106&lt;H106,0,G106-H106)</f>
        <v>0</v>
      </c>
      <c r="J106" s="14">
        <f>IF(H106&lt;G106,0,H106-G106)</f>
        <v>0</v>
      </c>
      <c r="K106" s="14">
        <f>K104+I106</f>
        <v>82.91300000000011</v>
      </c>
      <c r="L106" s="15"/>
    </row>
    <row r="107" spans="1:12">
      <c r="A107" s="13">
        <v>53225</v>
      </c>
      <c r="B107" s="14">
        <v>0</v>
      </c>
      <c r="C107" s="14">
        <v>0</v>
      </c>
      <c r="D107" s="14"/>
      <c r="E107" s="14"/>
      <c r="F107" s="14"/>
      <c r="G107" s="14"/>
      <c r="H107" s="14"/>
      <c r="I107" s="14"/>
      <c r="J107" s="14"/>
      <c r="K107" s="14"/>
      <c r="L107" s="15">
        <f>L105+J106</f>
        <v>0</v>
      </c>
    </row>
    <row r="108" spans="1:12">
      <c r="A108" s="13"/>
      <c r="B108" s="14"/>
      <c r="C108" s="14"/>
      <c r="D108" s="14">
        <f>(B107+B109)/2</f>
        <v>0</v>
      </c>
      <c r="E108" s="14">
        <f>(C107+C109)/2</f>
        <v>0</v>
      </c>
      <c r="F108" s="14">
        <f>A109-A107</f>
        <v>25</v>
      </c>
      <c r="G108" s="14">
        <f>D108*F108</f>
        <v>0</v>
      </c>
      <c r="H108" s="14">
        <f>F108*E108</f>
        <v>0</v>
      </c>
      <c r="I108" s="14">
        <f>IF(G108&lt;H108,0,G108-H108)</f>
        <v>0</v>
      </c>
      <c r="J108" s="14">
        <f>IF(H108&lt;G108,0,H108-G108)</f>
        <v>0</v>
      </c>
      <c r="K108" s="14">
        <f>K106+I108</f>
        <v>82.91300000000011</v>
      </c>
      <c r="L108" s="15"/>
    </row>
    <row r="109" spans="1:12">
      <c r="A109" s="13">
        <v>53250</v>
      </c>
      <c r="B109" s="14">
        <v>0</v>
      </c>
      <c r="C109" s="14">
        <v>0</v>
      </c>
      <c r="D109" s="14"/>
      <c r="E109" s="14"/>
      <c r="F109" s="14"/>
      <c r="G109" s="14"/>
      <c r="H109" s="14"/>
      <c r="I109" s="14"/>
      <c r="J109" s="14"/>
      <c r="K109" s="14"/>
      <c r="L109" s="15">
        <f>L107+J108</f>
        <v>0</v>
      </c>
    </row>
    <row r="110" spans="1:12">
      <c r="A110" s="13"/>
      <c r="B110" s="14"/>
      <c r="C110" s="14"/>
      <c r="D110" s="14">
        <f>(B109+B111)/2</f>
        <v>0</v>
      </c>
      <c r="E110" s="14">
        <f>(C109+C111)/2</f>
        <v>0</v>
      </c>
      <c r="F110" s="14">
        <f>A111-A109</f>
        <v>25</v>
      </c>
      <c r="G110" s="14">
        <f>D110*F110</f>
        <v>0</v>
      </c>
      <c r="H110" s="14">
        <f>F110*E110</f>
        <v>0</v>
      </c>
      <c r="I110" s="14">
        <f>IF(G110&lt;H110,0,G110-H110)</f>
        <v>0</v>
      </c>
      <c r="J110" s="14">
        <f>IF(H110&lt;G110,0,H110-G110)</f>
        <v>0</v>
      </c>
      <c r="K110" s="14">
        <f>K108+I110</f>
        <v>82.91300000000011</v>
      </c>
      <c r="L110" s="15"/>
    </row>
    <row r="111" spans="1:12">
      <c r="A111" s="13">
        <v>53275</v>
      </c>
      <c r="B111" s="14">
        <v>0</v>
      </c>
      <c r="C111" s="14">
        <v>0</v>
      </c>
      <c r="D111" s="14"/>
      <c r="E111" s="14"/>
      <c r="F111" s="14"/>
      <c r="G111" s="14"/>
      <c r="H111" s="14"/>
      <c r="I111" s="14"/>
      <c r="J111" s="14"/>
      <c r="K111" s="14"/>
      <c r="L111" s="15">
        <f>L109+J110</f>
        <v>0</v>
      </c>
    </row>
    <row r="112" spans="1:12">
      <c r="A112" s="13"/>
      <c r="B112" s="14"/>
      <c r="C112" s="14"/>
      <c r="D112" s="14">
        <f>(B111+B113)/2</f>
        <v>0</v>
      </c>
      <c r="E112" s="14">
        <f>(C111+C113)/2</f>
        <v>0</v>
      </c>
      <c r="F112" s="14">
        <f>A113-A111</f>
        <v>25</v>
      </c>
      <c r="G112" s="14">
        <f>D112*F112</f>
        <v>0</v>
      </c>
      <c r="H112" s="14">
        <f>F112*E112</f>
        <v>0</v>
      </c>
      <c r="I112" s="14">
        <f>IF(G112&lt;H112,0,G112-H112)</f>
        <v>0</v>
      </c>
      <c r="J112" s="14">
        <f>IF(H112&lt;G112,0,H112-G112)</f>
        <v>0</v>
      </c>
      <c r="K112" s="14">
        <f>K110+I112</f>
        <v>82.91300000000011</v>
      </c>
      <c r="L112" s="15"/>
    </row>
    <row r="113" spans="1:12">
      <c r="A113" s="13">
        <v>53300</v>
      </c>
      <c r="B113" s="14">
        <v>0</v>
      </c>
      <c r="C113" s="14">
        <v>0</v>
      </c>
      <c r="D113" s="14"/>
      <c r="E113" s="14"/>
      <c r="F113" s="14"/>
      <c r="G113" s="14"/>
      <c r="H113" s="14"/>
      <c r="I113" s="14"/>
      <c r="J113" s="14"/>
      <c r="K113" s="14"/>
      <c r="L113" s="15">
        <f>L111+J112</f>
        <v>0</v>
      </c>
    </row>
    <row r="114" spans="1:12">
      <c r="A114" s="13"/>
      <c r="B114" s="14"/>
      <c r="C114" s="14"/>
      <c r="D114" s="14">
        <f>(B113+B115)/2</f>
        <v>0</v>
      </c>
      <c r="E114" s="14">
        <f>(C113+C115)/2</f>
        <v>0</v>
      </c>
      <c r="F114" s="14">
        <f>A115-A113</f>
        <v>25</v>
      </c>
      <c r="G114" s="14">
        <f>D114*F114</f>
        <v>0</v>
      </c>
      <c r="H114" s="14">
        <f>F114*E114</f>
        <v>0</v>
      </c>
      <c r="I114" s="14">
        <f>IF(G114&lt;H114,0,G114-H114)</f>
        <v>0</v>
      </c>
      <c r="J114" s="14">
        <f>IF(H114&lt;G114,0,H114-G114)</f>
        <v>0</v>
      </c>
      <c r="K114" s="14">
        <f>K112+I114</f>
        <v>82.91300000000011</v>
      </c>
      <c r="L114" s="15"/>
    </row>
    <row r="115" spans="1:12">
      <c r="A115" s="13">
        <v>53325</v>
      </c>
      <c r="B115" s="14">
        <v>0</v>
      </c>
      <c r="C115" s="14">
        <v>0</v>
      </c>
      <c r="D115" s="14"/>
      <c r="E115" s="14"/>
      <c r="F115" s="14"/>
      <c r="G115" s="14"/>
      <c r="H115" s="14"/>
      <c r="I115" s="14"/>
      <c r="J115" s="14"/>
      <c r="K115" s="14"/>
      <c r="L115" s="15">
        <f>L113+J114</f>
        <v>0</v>
      </c>
    </row>
    <row r="116" spans="1:12">
      <c r="A116" s="13"/>
      <c r="B116" s="14"/>
      <c r="C116" s="14"/>
      <c r="D116" s="14">
        <f>(B115+B117)/2</f>
        <v>0</v>
      </c>
      <c r="E116" s="14">
        <f>(C115+C117)/2</f>
        <v>0</v>
      </c>
      <c r="F116" s="14">
        <f>A117-A115</f>
        <v>25</v>
      </c>
      <c r="G116" s="14">
        <f>D116*F116</f>
        <v>0</v>
      </c>
      <c r="H116" s="14">
        <f>F116*E116</f>
        <v>0</v>
      </c>
      <c r="I116" s="14">
        <f>IF(G116&lt;H116,0,G116-H116)</f>
        <v>0</v>
      </c>
      <c r="J116" s="14">
        <f>IF(H116&lt;G116,0,H116-G116)</f>
        <v>0</v>
      </c>
      <c r="K116" s="14">
        <f>K114+I116</f>
        <v>82.91300000000011</v>
      </c>
      <c r="L116" s="15"/>
    </row>
    <row r="117" spans="1:12">
      <c r="A117" s="13">
        <v>53350</v>
      </c>
      <c r="B117" s="14">
        <v>0</v>
      </c>
      <c r="C117" s="14">
        <v>0</v>
      </c>
      <c r="D117" s="14"/>
      <c r="E117" s="14"/>
      <c r="F117" s="14"/>
      <c r="G117" s="14"/>
      <c r="H117" s="14"/>
      <c r="I117" s="14"/>
      <c r="J117" s="14"/>
      <c r="K117" s="16"/>
      <c r="L117" s="15">
        <f>L115+J116</f>
        <v>0</v>
      </c>
    </row>
    <row r="118" spans="1:12">
      <c r="A118" s="13"/>
      <c r="B118" s="14"/>
      <c r="C118" s="14"/>
      <c r="D118" s="14">
        <f>(B117+B119)/2</f>
        <v>0</v>
      </c>
      <c r="E118" s="14">
        <f>(C117+C119)/2</f>
        <v>0</v>
      </c>
      <c r="F118" s="14">
        <f>A119-A117</f>
        <v>25</v>
      </c>
      <c r="G118" s="14">
        <f>D118*F118</f>
        <v>0</v>
      </c>
      <c r="H118" s="14">
        <f>F118*E118</f>
        <v>0</v>
      </c>
      <c r="I118" s="14">
        <f>IF(G118&lt;H118,0,G118-H118)</f>
        <v>0</v>
      </c>
      <c r="J118" s="14">
        <f>IF(H118&lt;G118,0,H118-G118)</f>
        <v>0</v>
      </c>
      <c r="K118" s="14">
        <f>K116+I118</f>
        <v>82.91300000000011</v>
      </c>
      <c r="L118" s="15"/>
    </row>
    <row r="119" spans="1:12">
      <c r="A119" s="13">
        <v>53375</v>
      </c>
      <c r="B119" s="14">
        <v>0</v>
      </c>
      <c r="C119" s="14">
        <v>0</v>
      </c>
      <c r="D119" s="14"/>
      <c r="E119" s="14"/>
      <c r="F119" s="14"/>
      <c r="G119" s="14"/>
      <c r="H119" s="14"/>
      <c r="I119" s="14"/>
      <c r="J119" s="14"/>
      <c r="K119" s="14"/>
      <c r="L119" s="15">
        <f>L117+J118</f>
        <v>0</v>
      </c>
    </row>
    <row r="120" spans="1:12">
      <c r="A120" s="13"/>
      <c r="B120" s="14"/>
      <c r="C120" s="14"/>
      <c r="D120" s="14">
        <f>(B119+B121)/2</f>
        <v>0</v>
      </c>
      <c r="E120" s="14">
        <f>(C119+C121)/2</f>
        <v>0</v>
      </c>
      <c r="F120" s="14">
        <f>A121-A119</f>
        <v>25</v>
      </c>
      <c r="G120" s="14">
        <f>D120*F120</f>
        <v>0</v>
      </c>
      <c r="H120" s="14">
        <f>F120*E120</f>
        <v>0</v>
      </c>
      <c r="I120" s="14">
        <f>IF(G120&lt;H120,0,G120-H120)</f>
        <v>0</v>
      </c>
      <c r="J120" s="14">
        <f>IF(H120&lt;G120,0,H120-G120)</f>
        <v>0</v>
      </c>
      <c r="K120" s="14">
        <f>K118+I120</f>
        <v>82.91300000000011</v>
      </c>
      <c r="L120" s="15"/>
    </row>
    <row r="121" spans="1:12">
      <c r="A121" s="13">
        <v>53400</v>
      </c>
      <c r="B121" s="14">
        <v>0</v>
      </c>
      <c r="C121" s="14">
        <v>0</v>
      </c>
      <c r="D121" s="14"/>
      <c r="E121" s="14"/>
      <c r="F121" s="14"/>
      <c r="G121" s="14"/>
      <c r="H121" s="14"/>
      <c r="I121" s="14"/>
      <c r="J121" s="14"/>
      <c r="K121" s="14"/>
      <c r="L121" s="15">
        <f>L119+J120</f>
        <v>0</v>
      </c>
    </row>
    <row r="122" spans="1:12">
      <c r="A122" s="13"/>
      <c r="B122" s="14"/>
      <c r="C122" s="14"/>
      <c r="D122" s="14">
        <f>(B121+B123)/2</f>
        <v>0</v>
      </c>
      <c r="E122" s="14">
        <f>(C121+C123)/2</f>
        <v>0</v>
      </c>
      <c r="F122" s="14">
        <f>A123-A121</f>
        <v>25</v>
      </c>
      <c r="G122" s="14">
        <f>D122*F122</f>
        <v>0</v>
      </c>
      <c r="H122" s="14">
        <f>F122*E122</f>
        <v>0</v>
      </c>
      <c r="I122" s="14">
        <f>IF(G122&lt;H122,0,G122-H122)</f>
        <v>0</v>
      </c>
      <c r="J122" s="14">
        <f>IF(H122&lt;G122,0,H122-G122)</f>
        <v>0</v>
      </c>
      <c r="K122" s="14">
        <f>K120+I122</f>
        <v>82.91300000000011</v>
      </c>
      <c r="L122" s="15"/>
    </row>
    <row r="123" spans="1:12">
      <c r="A123" s="13">
        <v>53425</v>
      </c>
      <c r="B123" s="14">
        <v>0</v>
      </c>
      <c r="C123" s="14">
        <v>0</v>
      </c>
      <c r="D123" s="14"/>
      <c r="E123" s="14"/>
      <c r="F123" s="14"/>
      <c r="G123" s="14"/>
      <c r="H123" s="14"/>
      <c r="I123" s="14"/>
      <c r="J123" s="14"/>
      <c r="K123" s="14"/>
      <c r="L123" s="15">
        <f>L121+J122</f>
        <v>0</v>
      </c>
    </row>
    <row r="124" spans="1:12">
      <c r="A124" s="13"/>
      <c r="B124" s="14"/>
      <c r="C124" s="14"/>
      <c r="D124" s="14">
        <f>(B123+B125)/2</f>
        <v>0</v>
      </c>
      <c r="E124" s="14">
        <f>(C123+C125)/2</f>
        <v>0</v>
      </c>
      <c r="F124" s="14">
        <f>A125-A123</f>
        <v>25</v>
      </c>
      <c r="G124" s="14">
        <f>D124*F124</f>
        <v>0</v>
      </c>
      <c r="H124" s="14">
        <f>F124*E124</f>
        <v>0</v>
      </c>
      <c r="I124" s="14">
        <f>IF(G124&lt;H124,0,G124-H124)</f>
        <v>0</v>
      </c>
      <c r="J124" s="14">
        <f>IF(H124&lt;G124,0,H124-G124)</f>
        <v>0</v>
      </c>
      <c r="K124" s="14">
        <f>K122+I124</f>
        <v>82.91300000000011</v>
      </c>
      <c r="L124" s="15"/>
    </row>
    <row r="125" spans="1:12">
      <c r="A125" s="13">
        <v>53450</v>
      </c>
      <c r="B125" s="14">
        <v>0</v>
      </c>
      <c r="C125" s="14">
        <v>0</v>
      </c>
      <c r="D125" s="14"/>
      <c r="E125" s="14"/>
      <c r="F125" s="14"/>
      <c r="G125" s="14"/>
      <c r="H125" s="14"/>
      <c r="I125" s="14"/>
      <c r="J125" s="14"/>
      <c r="K125" s="14"/>
      <c r="L125" s="15">
        <f>L123+J124</f>
        <v>0</v>
      </c>
    </row>
    <row r="126" spans="1:12">
      <c r="A126" s="13"/>
      <c r="B126" s="14"/>
      <c r="C126" s="14"/>
      <c r="D126" s="14">
        <f>(B125+B127)/2</f>
        <v>0.125</v>
      </c>
      <c r="E126" s="14">
        <f>(C125+C127)/2</f>
        <v>0</v>
      </c>
      <c r="F126" s="14">
        <f>A127-A125</f>
        <v>25</v>
      </c>
      <c r="G126" s="14">
        <f>D126*F126</f>
        <v>3.125</v>
      </c>
      <c r="H126" s="14">
        <f>F126*E126</f>
        <v>0</v>
      </c>
      <c r="I126" s="14">
        <f>IF(G126&lt;H126,0,G126-H126)</f>
        <v>3.125</v>
      </c>
      <c r="J126" s="14">
        <f>IF(H126&lt;G126,0,H126-G126)</f>
        <v>0</v>
      </c>
      <c r="K126" s="14">
        <f>K124+I126</f>
        <v>86.03800000000011</v>
      </c>
      <c r="L126" s="15"/>
    </row>
    <row r="127" spans="1:12">
      <c r="A127" s="13">
        <v>53475</v>
      </c>
      <c r="B127" s="14">
        <v>0.25</v>
      </c>
      <c r="C127" s="14">
        <v>0</v>
      </c>
      <c r="D127" s="14"/>
      <c r="E127" s="14"/>
      <c r="F127" s="14"/>
      <c r="G127" s="14"/>
      <c r="H127" s="14"/>
      <c r="I127" s="14"/>
      <c r="J127" s="14"/>
      <c r="K127" s="14"/>
      <c r="L127" s="15">
        <f>L125+J126</f>
        <v>0</v>
      </c>
    </row>
    <row r="128" spans="1:12">
      <c r="A128" s="13"/>
      <c r="B128" s="14"/>
      <c r="C128" s="14"/>
      <c r="D128" s="14">
        <f>(B127+B129)/2</f>
        <v>0.25</v>
      </c>
      <c r="E128" s="14">
        <f>(C127+C129)/2</f>
        <v>0</v>
      </c>
      <c r="F128" s="14">
        <f>A129-A127</f>
        <v>25</v>
      </c>
      <c r="G128" s="14">
        <f>D128*F128</f>
        <v>6.25</v>
      </c>
      <c r="H128" s="14">
        <f>F128*E128</f>
        <v>0</v>
      </c>
      <c r="I128" s="14">
        <f>IF(G128&lt;H128,0,G128-H128)</f>
        <v>6.25</v>
      </c>
      <c r="J128" s="14">
        <f>IF(H128&lt;G128,0,H128-G128)</f>
        <v>0</v>
      </c>
      <c r="K128" s="14">
        <f>K126+I128</f>
        <v>92.28800000000011</v>
      </c>
      <c r="L128" s="15"/>
    </row>
    <row r="129" spans="1:12">
      <c r="A129" s="13">
        <v>53500</v>
      </c>
      <c r="B129" s="14">
        <v>0.25</v>
      </c>
      <c r="C129" s="14">
        <v>0</v>
      </c>
      <c r="D129" s="14"/>
      <c r="E129" s="14"/>
      <c r="F129" s="14"/>
      <c r="G129" s="14"/>
      <c r="H129" s="14"/>
      <c r="I129" s="14"/>
      <c r="J129" s="14"/>
      <c r="K129" s="14"/>
      <c r="L129" s="15">
        <f>L127+J128</f>
        <v>0</v>
      </c>
    </row>
    <row r="130" spans="1:12">
      <c r="A130" s="13"/>
      <c r="B130" s="14"/>
      <c r="C130" s="14"/>
      <c r="D130" s="14">
        <f>(B129+B131)/2</f>
        <v>0.22500000000000001</v>
      </c>
      <c r="E130" s="14">
        <f>(C129+C131)/2</f>
        <v>0</v>
      </c>
      <c r="F130" s="14">
        <f>A131-A129</f>
        <v>25</v>
      </c>
      <c r="G130" s="14">
        <f>D130*F130</f>
        <v>5.625</v>
      </c>
      <c r="H130" s="14">
        <f>F130*E130</f>
        <v>0</v>
      </c>
      <c r="I130" s="14">
        <f>IF(G130&lt;H130,0,G130-H130)</f>
        <v>5.625</v>
      </c>
      <c r="J130" s="14">
        <f>IF(H130&lt;G130,0,H130-G130)</f>
        <v>0</v>
      </c>
      <c r="K130" s="14">
        <f>K128+I130</f>
        <v>97.91300000000011</v>
      </c>
      <c r="L130" s="15"/>
    </row>
    <row r="131" spans="1:12">
      <c r="A131" s="13">
        <v>53525</v>
      </c>
      <c r="B131" s="14">
        <v>0.2</v>
      </c>
      <c r="C131" s="14">
        <v>0</v>
      </c>
      <c r="D131" s="14"/>
      <c r="E131" s="14"/>
      <c r="F131" s="14"/>
      <c r="G131" s="14"/>
      <c r="H131" s="14"/>
      <c r="I131" s="14"/>
      <c r="J131" s="14"/>
      <c r="K131" s="16"/>
      <c r="L131" s="15">
        <f>L129+J130</f>
        <v>0</v>
      </c>
    </row>
    <row r="132" spans="1:12">
      <c r="A132" s="13"/>
      <c r="B132" s="14"/>
      <c r="C132" s="14"/>
      <c r="D132" s="14">
        <f>(B131+B133)/2</f>
        <v>0.25</v>
      </c>
      <c r="E132" s="14">
        <f>(C131+C133)/2</f>
        <v>0</v>
      </c>
      <c r="F132" s="14">
        <f>A133-A131</f>
        <v>25</v>
      </c>
      <c r="G132" s="14">
        <f>D132*F132</f>
        <v>6.25</v>
      </c>
      <c r="H132" s="14">
        <f>F132*E132</f>
        <v>0</v>
      </c>
      <c r="I132" s="14">
        <f>IF(G132&lt;H132,0,G132-H132)</f>
        <v>6.25</v>
      </c>
      <c r="J132" s="14">
        <f>IF(H132&lt;G132,0,H132-G132)</f>
        <v>0</v>
      </c>
      <c r="K132" s="14">
        <f>K130+I132</f>
        <v>104.16300000000011</v>
      </c>
      <c r="L132" s="15"/>
    </row>
    <row r="133" spans="1:12">
      <c r="A133" s="13">
        <v>53550</v>
      </c>
      <c r="B133" s="14">
        <v>0.3</v>
      </c>
      <c r="C133" s="14">
        <v>0</v>
      </c>
      <c r="D133" s="14"/>
      <c r="E133" s="14"/>
      <c r="F133" s="14"/>
      <c r="G133" s="14"/>
      <c r="H133" s="14"/>
      <c r="I133" s="14"/>
      <c r="J133" s="14"/>
      <c r="K133" s="14"/>
      <c r="L133" s="15">
        <f>L131+J132</f>
        <v>0</v>
      </c>
    </row>
    <row r="134" spans="1:12">
      <c r="A134" s="13"/>
      <c r="B134" s="14"/>
      <c r="C134" s="14"/>
      <c r="D134" s="14">
        <f>(B133+B135)/2</f>
        <v>0.25</v>
      </c>
      <c r="E134" s="14">
        <f>(C133+C135)/2</f>
        <v>0</v>
      </c>
      <c r="F134" s="14">
        <f>A135-A133</f>
        <v>25</v>
      </c>
      <c r="G134" s="14">
        <f>D134*F134</f>
        <v>6.25</v>
      </c>
      <c r="H134" s="14">
        <f>F134*E134</f>
        <v>0</v>
      </c>
      <c r="I134" s="14">
        <f>IF(G134&lt;H134,0,G134-H134)</f>
        <v>6.25</v>
      </c>
      <c r="J134" s="14">
        <f>IF(H134&lt;G134,0,H134-G134)</f>
        <v>0</v>
      </c>
      <c r="K134" s="14">
        <f>K132+I134</f>
        <v>110.41300000000011</v>
      </c>
      <c r="L134" s="15"/>
    </row>
    <row r="135" spans="1:12">
      <c r="A135" s="13">
        <v>53575</v>
      </c>
      <c r="B135" s="14">
        <v>0.2</v>
      </c>
      <c r="C135" s="14">
        <v>0</v>
      </c>
      <c r="D135" s="14"/>
      <c r="E135" s="14"/>
      <c r="F135" s="14"/>
      <c r="G135" s="14"/>
      <c r="H135" s="14"/>
      <c r="I135" s="14"/>
      <c r="J135" s="14"/>
      <c r="K135" s="14"/>
      <c r="L135" s="15">
        <f>L133+J134</f>
        <v>0</v>
      </c>
    </row>
    <row r="136" spans="1:12">
      <c r="A136" s="13"/>
      <c r="B136" s="14"/>
      <c r="C136" s="14"/>
      <c r="D136" s="14">
        <f>(B135+B137)/2</f>
        <v>0.27500000000000002</v>
      </c>
      <c r="E136" s="14">
        <f>(C135+C137)/2</f>
        <v>0</v>
      </c>
      <c r="F136" s="14">
        <f>A137-A135</f>
        <v>25</v>
      </c>
      <c r="G136" s="14">
        <f>D136*F136</f>
        <v>6.8750000000000009</v>
      </c>
      <c r="H136" s="14">
        <f>F136*E136</f>
        <v>0</v>
      </c>
      <c r="I136" s="14">
        <f>IF(G136&lt;H136,0,G136-H136)</f>
        <v>6.8750000000000009</v>
      </c>
      <c r="J136" s="14">
        <f>IF(H136&lt;G136,0,H136-G136)</f>
        <v>0</v>
      </c>
      <c r="K136" s="14">
        <f>K134+I136</f>
        <v>117.28800000000011</v>
      </c>
      <c r="L136" s="15"/>
    </row>
    <row r="137" spans="1:12">
      <c r="A137" s="13">
        <v>53600</v>
      </c>
      <c r="B137" s="14">
        <v>0.35</v>
      </c>
      <c r="C137" s="14">
        <v>0</v>
      </c>
      <c r="D137" s="14"/>
      <c r="E137" s="14"/>
      <c r="F137" s="14"/>
      <c r="G137" s="14"/>
      <c r="H137" s="14"/>
      <c r="I137" s="14"/>
      <c r="J137" s="14"/>
      <c r="K137" s="14"/>
      <c r="L137" s="15">
        <f>L135+J136</f>
        <v>0</v>
      </c>
    </row>
    <row r="138" spans="1:12">
      <c r="A138" s="13"/>
      <c r="B138" s="14"/>
      <c r="C138" s="14"/>
      <c r="D138" s="14">
        <f>(B137+B139)/2</f>
        <v>0.375</v>
      </c>
      <c r="E138" s="14">
        <f>(C137+C139)/2</f>
        <v>0</v>
      </c>
      <c r="F138" s="14">
        <f>A139-A137</f>
        <v>25</v>
      </c>
      <c r="G138" s="14">
        <f>D138*F138</f>
        <v>9.375</v>
      </c>
      <c r="H138" s="14">
        <f>F138*E138</f>
        <v>0</v>
      </c>
      <c r="I138" s="14">
        <f>IF(G138&lt;H138,0,G138-H138)</f>
        <v>9.375</v>
      </c>
      <c r="J138" s="14">
        <f>IF(H138&lt;G138,0,H138-G138)</f>
        <v>0</v>
      </c>
      <c r="K138" s="14">
        <f>K136+I138</f>
        <v>126.66300000000011</v>
      </c>
      <c r="L138" s="15"/>
    </row>
    <row r="139" spans="1:12">
      <c r="A139" s="13">
        <v>53625</v>
      </c>
      <c r="B139" s="14">
        <v>0.4</v>
      </c>
      <c r="C139" s="14">
        <v>0</v>
      </c>
      <c r="D139" s="14"/>
      <c r="E139" s="14"/>
      <c r="F139" s="14"/>
      <c r="G139" s="14"/>
      <c r="H139" s="14"/>
      <c r="I139" s="14"/>
      <c r="J139" s="14"/>
      <c r="K139" s="14"/>
      <c r="L139" s="15">
        <f>L137+J138</f>
        <v>0</v>
      </c>
    </row>
    <row r="140" spans="1:12">
      <c r="A140" s="13"/>
      <c r="B140" s="14"/>
      <c r="C140" s="14"/>
      <c r="D140" s="14">
        <f>(B139+B141)/2</f>
        <v>0.57499999999999996</v>
      </c>
      <c r="E140" s="14">
        <f>(C139+C141)/2</f>
        <v>0</v>
      </c>
      <c r="F140" s="14">
        <f>A141-A139</f>
        <v>25</v>
      </c>
      <c r="G140" s="14">
        <f>D140*F140</f>
        <v>14.374999999999998</v>
      </c>
      <c r="H140" s="14">
        <f>F140*E140</f>
        <v>0</v>
      </c>
      <c r="I140" s="14">
        <f>IF(G140&lt;H140,0,G140-H140)</f>
        <v>14.374999999999998</v>
      </c>
      <c r="J140" s="14">
        <f>IF(H140&lt;G140,0,H140-G140)</f>
        <v>0</v>
      </c>
      <c r="K140" s="14">
        <f>K138+I140</f>
        <v>141.0380000000001</v>
      </c>
      <c r="L140" s="15"/>
    </row>
    <row r="141" spans="1:12">
      <c r="A141" s="13">
        <v>53650</v>
      </c>
      <c r="B141" s="14">
        <v>0.75</v>
      </c>
      <c r="C141" s="14">
        <v>0</v>
      </c>
      <c r="D141" s="14"/>
      <c r="E141" s="14"/>
      <c r="F141" s="14"/>
      <c r="G141" s="14"/>
      <c r="H141" s="14"/>
      <c r="I141" s="14"/>
      <c r="J141" s="14"/>
      <c r="K141" s="14"/>
      <c r="L141" s="15">
        <f>L139+J140</f>
        <v>0</v>
      </c>
    </row>
    <row r="142" spans="1:12">
      <c r="A142" s="13"/>
      <c r="B142" s="14"/>
      <c r="C142" s="14"/>
      <c r="D142" s="14">
        <f>(B141+B143)/2</f>
        <v>1.175</v>
      </c>
      <c r="E142" s="14">
        <f>(C141+C143)/2</f>
        <v>0</v>
      </c>
      <c r="F142" s="14">
        <f>A143-A141</f>
        <v>25</v>
      </c>
      <c r="G142" s="14">
        <f>D142*F142</f>
        <v>29.375</v>
      </c>
      <c r="H142" s="14">
        <f>F142*E142</f>
        <v>0</v>
      </c>
      <c r="I142" s="14">
        <f>IF(G142&lt;H142,0,G142-H142)</f>
        <v>29.375</v>
      </c>
      <c r="J142" s="14">
        <f>IF(H142&lt;G142,0,H142-G142)</f>
        <v>0</v>
      </c>
      <c r="K142" s="14">
        <f>K140+I142</f>
        <v>170.4130000000001</v>
      </c>
      <c r="L142" s="15"/>
    </row>
    <row r="143" spans="1:12">
      <c r="A143" s="13">
        <v>53675</v>
      </c>
      <c r="B143" s="14">
        <v>1.6</v>
      </c>
      <c r="C143" s="14">
        <v>0</v>
      </c>
      <c r="D143" s="14"/>
      <c r="E143" s="14"/>
      <c r="F143" s="14"/>
      <c r="G143" s="14"/>
      <c r="H143" s="14"/>
      <c r="I143" s="14"/>
      <c r="J143" s="14"/>
      <c r="K143" s="14"/>
      <c r="L143" s="15">
        <f>L141+J142</f>
        <v>0</v>
      </c>
    </row>
    <row r="144" spans="1:12">
      <c r="A144" s="13"/>
      <c r="B144" s="14"/>
      <c r="C144" s="14"/>
      <c r="D144" s="14">
        <f>(B143+B145)/2</f>
        <v>1.2000000000000002</v>
      </c>
      <c r="E144" s="14">
        <f>(C143+C145)/2</f>
        <v>0</v>
      </c>
      <c r="F144" s="14">
        <f>A145-A143</f>
        <v>25</v>
      </c>
      <c r="G144" s="14">
        <f>D144*F144</f>
        <v>30.000000000000004</v>
      </c>
      <c r="H144" s="14">
        <f>F144*E144</f>
        <v>0</v>
      </c>
      <c r="I144" s="14">
        <f>IF(G144&lt;H144,0,G144-H144)</f>
        <v>30.000000000000004</v>
      </c>
      <c r="J144" s="14">
        <f>IF(H144&lt;G144,0,H144-G144)</f>
        <v>0</v>
      </c>
      <c r="K144" s="14">
        <f>K142+I144</f>
        <v>200.4130000000001</v>
      </c>
      <c r="L144" s="15"/>
    </row>
    <row r="145" spans="1:12">
      <c r="A145" s="13">
        <v>53700</v>
      </c>
      <c r="B145" s="14">
        <v>0.8</v>
      </c>
      <c r="C145" s="14">
        <v>0</v>
      </c>
      <c r="D145" s="14"/>
      <c r="E145" s="14"/>
      <c r="F145" s="14"/>
      <c r="G145" s="14"/>
      <c r="H145" s="14"/>
      <c r="I145" s="14"/>
      <c r="J145" s="14"/>
      <c r="K145" s="14"/>
      <c r="L145" s="15">
        <f>L143+J144</f>
        <v>0</v>
      </c>
    </row>
    <row r="146" spans="1:12">
      <c r="A146" s="13"/>
      <c r="B146" s="14"/>
      <c r="C146" s="14"/>
      <c r="D146" s="14">
        <f>(B145+B147)/2</f>
        <v>0.75</v>
      </c>
      <c r="E146" s="14">
        <f>(C145+C147)/2</f>
        <v>0</v>
      </c>
      <c r="F146" s="14">
        <f>A147-A145</f>
        <v>25</v>
      </c>
      <c r="G146" s="14">
        <f>D146*F146</f>
        <v>18.75</v>
      </c>
      <c r="H146" s="14">
        <f>F146*E146</f>
        <v>0</v>
      </c>
      <c r="I146" s="14">
        <f>IF(G146&lt;H146,0,G146-H146)</f>
        <v>18.75</v>
      </c>
      <c r="J146" s="14">
        <f>IF(H146&lt;G146,0,H146-G146)</f>
        <v>0</v>
      </c>
      <c r="K146" s="14">
        <f>K144+I146</f>
        <v>219.1630000000001</v>
      </c>
      <c r="L146" s="15"/>
    </row>
    <row r="147" spans="1:12">
      <c r="A147" s="13">
        <v>53725</v>
      </c>
      <c r="B147" s="14">
        <v>0.7</v>
      </c>
      <c r="C147" s="14">
        <v>0</v>
      </c>
      <c r="D147" s="14"/>
      <c r="E147" s="14"/>
      <c r="F147" s="14"/>
      <c r="G147" s="14"/>
      <c r="H147" s="14"/>
      <c r="I147" s="14"/>
      <c r="J147" s="14"/>
      <c r="K147" s="14"/>
      <c r="L147" s="15">
        <f>L145+J146</f>
        <v>0</v>
      </c>
    </row>
    <row r="148" spans="1:12">
      <c r="A148" s="13"/>
      <c r="B148" s="14"/>
      <c r="C148" s="14"/>
      <c r="D148" s="14">
        <f>(B147+B149)/2</f>
        <v>1.35</v>
      </c>
      <c r="E148" s="14">
        <f>(C147+C149)/2</f>
        <v>0</v>
      </c>
      <c r="F148" s="14">
        <f>A149-A147</f>
        <v>25</v>
      </c>
      <c r="G148" s="14">
        <f>D148*F148</f>
        <v>33.75</v>
      </c>
      <c r="H148" s="14">
        <f>F148*E148</f>
        <v>0</v>
      </c>
      <c r="I148" s="14">
        <f>IF(G148&lt;H148,0,G148-H148)</f>
        <v>33.75</v>
      </c>
      <c r="J148" s="14">
        <f>IF(H148&lt;G148,0,H148-G148)</f>
        <v>0</v>
      </c>
      <c r="K148" s="14">
        <f>K146+I148</f>
        <v>252.9130000000001</v>
      </c>
      <c r="L148" s="15"/>
    </row>
    <row r="149" spans="1:12">
      <c r="A149" s="13">
        <v>53750</v>
      </c>
      <c r="B149" s="14">
        <v>2</v>
      </c>
      <c r="C149" s="14">
        <v>0</v>
      </c>
      <c r="D149" s="14"/>
      <c r="E149" s="14"/>
      <c r="F149" s="14"/>
      <c r="G149" s="14"/>
      <c r="H149" s="14"/>
      <c r="I149" s="14"/>
      <c r="J149" s="14"/>
      <c r="K149" s="14"/>
      <c r="L149" s="15">
        <f>L147+J148</f>
        <v>0</v>
      </c>
    </row>
    <row r="150" spans="1:12">
      <c r="A150" s="13"/>
      <c r="B150" s="14"/>
      <c r="C150" s="14"/>
      <c r="D150" s="14">
        <f>(B149+B151)/2</f>
        <v>1.6</v>
      </c>
      <c r="E150" s="14">
        <f>(C149+C151)/2</f>
        <v>0</v>
      </c>
      <c r="F150" s="14">
        <f>A151-A149</f>
        <v>25</v>
      </c>
      <c r="G150" s="14">
        <f>D150*F150</f>
        <v>40</v>
      </c>
      <c r="H150" s="14">
        <f>F150*E150</f>
        <v>0</v>
      </c>
      <c r="I150" s="14">
        <f>IF(G150&lt;H150,0,G150-H150)</f>
        <v>40</v>
      </c>
      <c r="J150" s="14">
        <f>IF(H150&lt;G150,0,H150-G150)</f>
        <v>0</v>
      </c>
      <c r="K150" s="14">
        <f>K148+I150</f>
        <v>292.91300000000012</v>
      </c>
      <c r="L150" s="15"/>
    </row>
    <row r="151" spans="1:12">
      <c r="A151" s="13">
        <v>53775</v>
      </c>
      <c r="B151" s="14">
        <v>1.2</v>
      </c>
      <c r="C151" s="14">
        <v>0</v>
      </c>
      <c r="D151" s="14"/>
      <c r="E151" s="14"/>
      <c r="F151" s="14"/>
      <c r="G151" s="14"/>
      <c r="H151" s="14"/>
      <c r="I151" s="14"/>
      <c r="J151" s="14"/>
      <c r="K151" s="14"/>
      <c r="L151" s="15">
        <f>L149+J150</f>
        <v>0</v>
      </c>
    </row>
    <row r="152" spans="1:12">
      <c r="A152" s="13"/>
      <c r="B152" s="14"/>
      <c r="C152" s="14"/>
      <c r="D152" s="14">
        <f>(B151+B153)/2</f>
        <v>0.77499999999999991</v>
      </c>
      <c r="E152" s="14">
        <f>(C151+C153)/2</f>
        <v>0</v>
      </c>
      <c r="F152" s="14">
        <f>A153-A151</f>
        <v>25</v>
      </c>
      <c r="G152" s="14">
        <f>D152*F152</f>
        <v>19.374999999999996</v>
      </c>
      <c r="H152" s="14">
        <f>F152*E152</f>
        <v>0</v>
      </c>
      <c r="I152" s="14">
        <f>IF(G152&lt;H152,0,G152-H152)</f>
        <v>19.374999999999996</v>
      </c>
      <c r="J152" s="14">
        <f>IF(H152&lt;G152,0,H152-G152)</f>
        <v>0</v>
      </c>
      <c r="K152" s="14">
        <f>K150+I152</f>
        <v>312.28800000000012</v>
      </c>
      <c r="L152" s="15"/>
    </row>
    <row r="153" spans="1:12">
      <c r="A153" s="13">
        <v>53800</v>
      </c>
      <c r="B153" s="14">
        <v>0.35</v>
      </c>
      <c r="C153" s="14">
        <v>0</v>
      </c>
      <c r="D153" s="14"/>
      <c r="E153" s="14"/>
      <c r="F153" s="14"/>
      <c r="G153" s="14"/>
      <c r="H153" s="14"/>
      <c r="I153" s="14"/>
      <c r="J153" s="14"/>
      <c r="K153" s="16"/>
      <c r="L153" s="15">
        <f>L151+J152</f>
        <v>0</v>
      </c>
    </row>
    <row r="154" spans="1:12">
      <c r="A154" s="13"/>
      <c r="B154" s="14"/>
      <c r="C154" s="14"/>
      <c r="D154" s="14">
        <f>(B153+B155)/2</f>
        <v>0.27500000000000002</v>
      </c>
      <c r="E154" s="14">
        <f>(C153+C155)/2</f>
        <v>0</v>
      </c>
      <c r="F154" s="14">
        <f>A155-A153</f>
        <v>25</v>
      </c>
      <c r="G154" s="14">
        <f>D154*F154</f>
        <v>6.8750000000000009</v>
      </c>
      <c r="H154" s="14">
        <f>F154*E154</f>
        <v>0</v>
      </c>
      <c r="I154" s="14">
        <f>IF(G154&lt;H154,0,G154-H154)</f>
        <v>6.8750000000000009</v>
      </c>
      <c r="J154" s="14">
        <f>IF(H154&lt;G154,0,H154-G154)</f>
        <v>0</v>
      </c>
      <c r="K154" s="14">
        <f>K152+I154</f>
        <v>319.16300000000012</v>
      </c>
      <c r="L154" s="15"/>
    </row>
    <row r="155" spans="1:12">
      <c r="A155" s="13">
        <v>53825</v>
      </c>
      <c r="B155" s="14">
        <v>0.2</v>
      </c>
      <c r="C155" s="14">
        <v>0</v>
      </c>
      <c r="D155" s="14"/>
      <c r="E155" s="14"/>
      <c r="F155" s="14"/>
      <c r="G155" s="14"/>
      <c r="H155" s="14"/>
      <c r="I155" s="14"/>
      <c r="J155" s="14"/>
      <c r="K155" s="14"/>
      <c r="L155" s="15">
        <f>L153+J154</f>
        <v>0</v>
      </c>
    </row>
    <row r="156" spans="1:12">
      <c r="A156" s="13"/>
      <c r="B156" s="14"/>
      <c r="C156" s="14"/>
      <c r="D156" s="14">
        <f>(B155+B157)/2</f>
        <v>0.22500000000000001</v>
      </c>
      <c r="E156" s="14">
        <f>(C155+C157)/2</f>
        <v>0</v>
      </c>
      <c r="F156" s="14">
        <f>A157-A155</f>
        <v>25</v>
      </c>
      <c r="G156" s="14">
        <f>D156*F156</f>
        <v>5.625</v>
      </c>
      <c r="H156" s="14">
        <f>F156*E156</f>
        <v>0</v>
      </c>
      <c r="I156" s="14">
        <f>IF(G156&lt;H156,0,G156-H156)</f>
        <v>5.625</v>
      </c>
      <c r="J156" s="14">
        <f>IF(H156&lt;G156,0,H156-G156)</f>
        <v>0</v>
      </c>
      <c r="K156" s="14">
        <f>K154+I156</f>
        <v>324.78800000000012</v>
      </c>
      <c r="L156" s="15"/>
    </row>
    <row r="157" spans="1:12">
      <c r="A157" s="13">
        <v>53850</v>
      </c>
      <c r="B157" s="14">
        <v>0.25</v>
      </c>
      <c r="C157" s="14">
        <v>0</v>
      </c>
      <c r="D157" s="14"/>
      <c r="E157" s="14"/>
      <c r="F157" s="14"/>
      <c r="G157" s="14"/>
      <c r="H157" s="14"/>
      <c r="I157" s="14"/>
      <c r="J157" s="14"/>
      <c r="K157" s="14"/>
      <c r="L157" s="15">
        <f>L155+J156</f>
        <v>0</v>
      </c>
    </row>
    <row r="158" spans="1:12">
      <c r="A158" s="13"/>
      <c r="B158" s="14"/>
      <c r="C158" s="14"/>
      <c r="D158" s="14">
        <f>(B157+B159)/2</f>
        <v>0.25</v>
      </c>
      <c r="E158" s="14">
        <f>(C157+C159)/2</f>
        <v>0</v>
      </c>
      <c r="F158" s="14">
        <f>A159-A157</f>
        <v>25</v>
      </c>
      <c r="G158" s="14">
        <f>D158*F158</f>
        <v>6.25</v>
      </c>
      <c r="H158" s="14">
        <f>F158*E158</f>
        <v>0</v>
      </c>
      <c r="I158" s="14">
        <f>IF(G158&lt;H158,0,G158-H158)</f>
        <v>6.25</v>
      </c>
      <c r="J158" s="14">
        <f>IF(H158&lt;G158,0,H158-G158)</f>
        <v>0</v>
      </c>
      <c r="K158" s="14">
        <f>K156+I158</f>
        <v>331.03800000000012</v>
      </c>
      <c r="L158" s="15"/>
    </row>
    <row r="159" spans="1:12">
      <c r="A159" s="13">
        <v>53875</v>
      </c>
      <c r="B159" s="14">
        <v>0.25</v>
      </c>
      <c r="C159" s="14">
        <v>0</v>
      </c>
      <c r="D159" s="14"/>
      <c r="E159" s="14"/>
      <c r="F159" s="14"/>
      <c r="G159" s="14"/>
      <c r="H159" s="14"/>
      <c r="I159" s="14"/>
      <c r="J159" s="14"/>
      <c r="K159" s="14"/>
      <c r="L159" s="15">
        <f>L157+J158</f>
        <v>0</v>
      </c>
    </row>
    <row r="160" spans="1:12">
      <c r="A160" s="13"/>
      <c r="B160" s="14"/>
      <c r="C160" s="14"/>
      <c r="D160" s="14">
        <f>(B159+B161)/2</f>
        <v>0.27500000000000002</v>
      </c>
      <c r="E160" s="14">
        <f>(C159+C161)/2</f>
        <v>0</v>
      </c>
      <c r="F160" s="14">
        <f>A161-A159</f>
        <v>25</v>
      </c>
      <c r="G160" s="14">
        <f>D160*F160</f>
        <v>6.8750000000000009</v>
      </c>
      <c r="H160" s="14">
        <f>F160*E160</f>
        <v>0</v>
      </c>
      <c r="I160" s="14">
        <f>IF(G160&lt;H160,0,G160-H160)</f>
        <v>6.8750000000000009</v>
      </c>
      <c r="J160" s="14">
        <f>IF(H160&lt;G160,0,H160-G160)</f>
        <v>0</v>
      </c>
      <c r="K160" s="14">
        <f>K158+I160</f>
        <v>337.91300000000012</v>
      </c>
      <c r="L160" s="15"/>
    </row>
    <row r="161" spans="1:12">
      <c r="A161" s="13">
        <v>53900</v>
      </c>
      <c r="B161" s="14">
        <v>0.3</v>
      </c>
      <c r="C161" s="14">
        <v>0</v>
      </c>
      <c r="D161" s="14"/>
      <c r="E161" s="14"/>
      <c r="F161" s="14"/>
      <c r="G161" s="14"/>
      <c r="H161" s="14"/>
      <c r="I161" s="14"/>
      <c r="J161" s="14"/>
      <c r="K161" s="14"/>
      <c r="L161" s="15">
        <f>L159+J160</f>
        <v>0</v>
      </c>
    </row>
    <row r="162" spans="1:12">
      <c r="A162" s="13"/>
      <c r="B162" s="14"/>
      <c r="C162" s="14"/>
      <c r="D162" s="14">
        <f>(B161+B163)/2</f>
        <v>0.27500000000000002</v>
      </c>
      <c r="E162" s="14">
        <f>(C161+C163)/2</f>
        <v>0</v>
      </c>
      <c r="F162" s="14">
        <f>A163-A161</f>
        <v>25</v>
      </c>
      <c r="G162" s="14">
        <f>D162*F162</f>
        <v>6.8750000000000009</v>
      </c>
      <c r="H162" s="14">
        <f>F162*E162</f>
        <v>0</v>
      </c>
      <c r="I162" s="14">
        <f>IF(G162&lt;H162,0,G162-H162)</f>
        <v>6.8750000000000009</v>
      </c>
      <c r="J162" s="14">
        <f>IF(H162&lt;G162,0,H162-G162)</f>
        <v>0</v>
      </c>
      <c r="K162" s="14">
        <f>K160+I162</f>
        <v>344.78800000000012</v>
      </c>
      <c r="L162" s="15"/>
    </row>
    <row r="163" spans="1:12">
      <c r="A163" s="13">
        <v>53925</v>
      </c>
      <c r="B163" s="14">
        <v>0.25</v>
      </c>
      <c r="C163" s="14">
        <v>0</v>
      </c>
      <c r="D163" s="14"/>
      <c r="E163" s="14"/>
      <c r="F163" s="14"/>
      <c r="G163" s="14"/>
      <c r="H163" s="14"/>
      <c r="I163" s="14"/>
      <c r="J163" s="14"/>
      <c r="K163" s="14"/>
      <c r="L163" s="15">
        <f>L161+J162</f>
        <v>0</v>
      </c>
    </row>
    <row r="164" spans="1:12">
      <c r="A164" s="13"/>
      <c r="B164" s="14"/>
      <c r="C164" s="14"/>
      <c r="D164" s="14">
        <f>(B163+B165)/2</f>
        <v>0.27500000000000002</v>
      </c>
      <c r="E164" s="14">
        <f>(C163+C165)/2</f>
        <v>0</v>
      </c>
      <c r="F164" s="14">
        <f>A165-A163</f>
        <v>25</v>
      </c>
      <c r="G164" s="14">
        <f>D164*F164</f>
        <v>6.8750000000000009</v>
      </c>
      <c r="H164" s="14">
        <f>F164*E164</f>
        <v>0</v>
      </c>
      <c r="I164" s="14">
        <f>IF(G164&lt;H164,0,G164-H164)</f>
        <v>6.8750000000000009</v>
      </c>
      <c r="J164" s="14">
        <f>IF(H164&lt;G164,0,H164-G164)</f>
        <v>0</v>
      </c>
      <c r="K164" s="14">
        <f>K162+I164</f>
        <v>351.66300000000012</v>
      </c>
      <c r="L164" s="15"/>
    </row>
    <row r="165" spans="1:12">
      <c r="A165" s="13">
        <v>53950</v>
      </c>
      <c r="B165" s="14">
        <v>0.3</v>
      </c>
      <c r="C165" s="14">
        <v>0</v>
      </c>
      <c r="D165" s="14"/>
      <c r="E165" s="14"/>
      <c r="F165" s="14"/>
      <c r="G165" s="14"/>
      <c r="H165" s="14"/>
      <c r="I165" s="14"/>
      <c r="J165" s="14"/>
      <c r="K165" s="16"/>
      <c r="L165" s="15">
        <f>L163+J164</f>
        <v>0</v>
      </c>
    </row>
    <row r="166" spans="1:12">
      <c r="A166" s="13"/>
      <c r="B166" s="14"/>
      <c r="C166" s="14"/>
      <c r="D166" s="14">
        <f>(B165+B167)/2</f>
        <v>0.44999999999999996</v>
      </c>
      <c r="E166" s="14">
        <f>(C165+C167)/2</f>
        <v>0</v>
      </c>
      <c r="F166" s="14">
        <f>A167-A165</f>
        <v>25</v>
      </c>
      <c r="G166" s="14">
        <f>D166*F166</f>
        <v>11.249999999999998</v>
      </c>
      <c r="H166" s="14">
        <f>F166*E166</f>
        <v>0</v>
      </c>
      <c r="I166" s="14">
        <f>IF(G166&lt;H166,0,G166-H166)</f>
        <v>11.249999999999998</v>
      </c>
      <c r="J166" s="14">
        <f>IF(H166&lt;G166,0,H166-G166)</f>
        <v>0</v>
      </c>
      <c r="K166" s="14">
        <f>K164+I166</f>
        <v>362.91300000000012</v>
      </c>
      <c r="L166" s="15"/>
    </row>
    <row r="167" spans="1:12">
      <c r="A167" s="13">
        <v>53975</v>
      </c>
      <c r="B167" s="14">
        <v>0.6</v>
      </c>
      <c r="C167" s="14">
        <v>0</v>
      </c>
      <c r="D167" s="14"/>
      <c r="E167" s="14"/>
      <c r="F167" s="14"/>
      <c r="G167" s="14"/>
      <c r="H167" s="14"/>
      <c r="I167" s="14"/>
      <c r="J167" s="14"/>
      <c r="K167" s="14"/>
      <c r="L167" s="15">
        <f>L165+J166</f>
        <v>0</v>
      </c>
    </row>
    <row r="168" spans="1:12">
      <c r="A168" s="13"/>
      <c r="B168" s="14"/>
      <c r="C168" s="14"/>
      <c r="D168" s="14">
        <f>(B167+B169)/2</f>
        <v>0.5</v>
      </c>
      <c r="E168" s="14">
        <f>(C167+C169)/2</f>
        <v>0</v>
      </c>
      <c r="F168" s="14">
        <f>A169-A167</f>
        <v>25</v>
      </c>
      <c r="G168" s="14">
        <f>D168*F168</f>
        <v>12.5</v>
      </c>
      <c r="H168" s="14">
        <f>F168*E168</f>
        <v>0</v>
      </c>
      <c r="I168" s="14">
        <f>IF(G168&lt;H168,0,G168-H168)</f>
        <v>12.5</v>
      </c>
      <c r="J168" s="14">
        <f>IF(H168&lt;G168,0,H168-G168)</f>
        <v>0</v>
      </c>
      <c r="K168" s="14">
        <f>K166+I168</f>
        <v>375.41300000000012</v>
      </c>
      <c r="L168" s="15"/>
    </row>
    <row r="169" spans="1:12">
      <c r="A169" s="13">
        <v>54000</v>
      </c>
      <c r="B169" s="14">
        <v>0.4</v>
      </c>
      <c r="C169" s="14">
        <v>0</v>
      </c>
      <c r="D169" s="14"/>
      <c r="E169" s="14"/>
      <c r="F169" s="14"/>
      <c r="G169" s="14"/>
      <c r="H169" s="14"/>
      <c r="I169" s="14"/>
      <c r="J169" s="14"/>
      <c r="K169" s="14"/>
      <c r="L169" s="15">
        <f>L167+J168</f>
        <v>0</v>
      </c>
    </row>
    <row r="170" spans="1:12">
      <c r="A170" s="13"/>
      <c r="B170" s="14"/>
      <c r="C170" s="14"/>
      <c r="D170" s="14">
        <f>(B169+B171)/2</f>
        <v>0.2</v>
      </c>
      <c r="E170" s="14">
        <f>(C169+C171)/2</f>
        <v>0</v>
      </c>
      <c r="F170" s="14">
        <f>A171-A169</f>
        <v>25</v>
      </c>
      <c r="G170" s="14">
        <f>D170*F170</f>
        <v>5</v>
      </c>
      <c r="H170" s="14">
        <f>F170*E170</f>
        <v>0</v>
      </c>
      <c r="I170" s="14">
        <f>IF(G170&lt;H170,0,G170-H170)</f>
        <v>5</v>
      </c>
      <c r="J170" s="14">
        <f>IF(H170&lt;G170,0,H170-G170)</f>
        <v>0</v>
      </c>
      <c r="K170" s="14">
        <f>K168+I170</f>
        <v>380.41300000000012</v>
      </c>
      <c r="L170" s="15"/>
    </row>
    <row r="171" spans="1:12">
      <c r="A171" s="13">
        <v>54025</v>
      </c>
      <c r="B171" s="14">
        <v>0</v>
      </c>
      <c r="C171" s="14">
        <v>0</v>
      </c>
      <c r="D171" s="14"/>
      <c r="E171" s="14"/>
      <c r="F171" s="14"/>
      <c r="G171" s="14"/>
      <c r="H171" s="14"/>
      <c r="I171" s="14"/>
      <c r="J171" s="14"/>
      <c r="K171" s="14"/>
      <c r="L171" s="15">
        <f>L169+J170</f>
        <v>0</v>
      </c>
    </row>
    <row r="172" spans="1:12">
      <c r="A172" s="13"/>
      <c r="B172" s="14"/>
      <c r="C172" s="14"/>
      <c r="D172" s="14">
        <f>(B171+B173)/2</f>
        <v>0</v>
      </c>
      <c r="E172" s="14">
        <f>(C171+C173)/2</f>
        <v>0</v>
      </c>
      <c r="F172" s="14">
        <f>A173-A171</f>
        <v>25</v>
      </c>
      <c r="G172" s="14">
        <f>D172*F172</f>
        <v>0</v>
      </c>
      <c r="H172" s="14">
        <f>F172*E172</f>
        <v>0</v>
      </c>
      <c r="I172" s="14">
        <f>IF(G172&lt;H172,0,G172-H172)</f>
        <v>0</v>
      </c>
      <c r="J172" s="14">
        <f>IF(H172&lt;G172,0,H172-G172)</f>
        <v>0</v>
      </c>
      <c r="K172" s="14">
        <f>K170+I172</f>
        <v>380.41300000000012</v>
      </c>
      <c r="L172" s="15"/>
    </row>
    <row r="173" spans="1:12">
      <c r="A173" s="13">
        <v>54050</v>
      </c>
      <c r="B173" s="14">
        <v>0</v>
      </c>
      <c r="C173" s="14">
        <v>0</v>
      </c>
      <c r="D173" s="14"/>
      <c r="E173" s="14"/>
      <c r="F173" s="14"/>
      <c r="G173" s="14"/>
      <c r="H173" s="14"/>
      <c r="I173" s="14"/>
      <c r="J173" s="14"/>
      <c r="K173" s="14"/>
      <c r="L173" s="15">
        <f>L171+J172</f>
        <v>0</v>
      </c>
    </row>
    <row r="174" spans="1:12">
      <c r="A174" s="13"/>
      <c r="B174" s="14"/>
      <c r="C174" s="14"/>
      <c r="D174" s="14">
        <f>(B173+B175)/2</f>
        <v>0</v>
      </c>
      <c r="E174" s="14">
        <f>(C173+C175)/2</f>
        <v>0</v>
      </c>
      <c r="F174" s="14">
        <f>A175-A173</f>
        <v>25</v>
      </c>
      <c r="G174" s="14">
        <f>D174*F174</f>
        <v>0</v>
      </c>
      <c r="H174" s="14">
        <f>F174*E174</f>
        <v>0</v>
      </c>
      <c r="I174" s="14">
        <f>IF(G174&lt;H174,0,G174-H174)</f>
        <v>0</v>
      </c>
      <c r="J174" s="14">
        <f>IF(H174&lt;G174,0,H174-G174)</f>
        <v>0</v>
      </c>
      <c r="K174" s="14">
        <f>K172+I174</f>
        <v>380.41300000000012</v>
      </c>
      <c r="L174" s="15"/>
    </row>
    <row r="175" spans="1:12">
      <c r="A175" s="13">
        <v>54075</v>
      </c>
      <c r="B175" s="14">
        <v>0</v>
      </c>
      <c r="C175" s="14">
        <v>0</v>
      </c>
      <c r="D175" s="14"/>
      <c r="E175" s="14"/>
      <c r="F175" s="14"/>
      <c r="G175" s="14"/>
      <c r="H175" s="14"/>
      <c r="I175" s="14"/>
      <c r="J175" s="14"/>
      <c r="K175" s="14"/>
      <c r="L175" s="15">
        <f>L173+J174</f>
        <v>0</v>
      </c>
    </row>
    <row r="176" spans="1:12">
      <c r="A176" s="13"/>
      <c r="B176" s="14"/>
      <c r="C176" s="14"/>
      <c r="D176" s="14">
        <f>(B175+B177)/2</f>
        <v>0</v>
      </c>
      <c r="E176" s="14">
        <f>(C175+C177)/2</f>
        <v>0</v>
      </c>
      <c r="F176" s="14">
        <f>A177-A175</f>
        <v>25</v>
      </c>
      <c r="G176" s="14">
        <f>D176*F176</f>
        <v>0</v>
      </c>
      <c r="H176" s="14">
        <f>F176*E176</f>
        <v>0</v>
      </c>
      <c r="I176" s="14">
        <f>IF(G176&lt;H176,0,G176-H176)</f>
        <v>0</v>
      </c>
      <c r="J176" s="14">
        <f>IF(H176&lt;G176,0,H176-G176)</f>
        <v>0</v>
      </c>
      <c r="K176" s="14">
        <f>K174+I176</f>
        <v>380.41300000000012</v>
      </c>
      <c r="L176" s="15"/>
    </row>
    <row r="177" spans="1:12">
      <c r="A177" s="13">
        <v>54100</v>
      </c>
      <c r="B177" s="14">
        <v>0</v>
      </c>
      <c r="C177" s="14">
        <v>0</v>
      </c>
      <c r="D177" s="14"/>
      <c r="E177" s="14"/>
      <c r="F177" s="14"/>
      <c r="G177" s="14"/>
      <c r="H177" s="14"/>
      <c r="I177" s="14"/>
      <c r="J177" s="14"/>
      <c r="K177" s="14"/>
      <c r="L177" s="15">
        <f>L175+J176</f>
        <v>0</v>
      </c>
    </row>
    <row r="178" spans="1:12">
      <c r="A178" s="13"/>
      <c r="B178" s="14"/>
      <c r="C178" s="14"/>
      <c r="D178" s="14">
        <f>(B177+B179)/2</f>
        <v>0</v>
      </c>
      <c r="E178" s="14">
        <f>(C177+C179)/2</f>
        <v>0</v>
      </c>
      <c r="F178" s="14">
        <f>A179-A177</f>
        <v>25</v>
      </c>
      <c r="G178" s="14">
        <f>D178*F178</f>
        <v>0</v>
      </c>
      <c r="H178" s="14">
        <f>F178*E178</f>
        <v>0</v>
      </c>
      <c r="I178" s="14">
        <f>IF(G178&lt;H178,0,G178-H178)</f>
        <v>0</v>
      </c>
      <c r="J178" s="14">
        <f>IF(H178&lt;G178,0,H178-G178)</f>
        <v>0</v>
      </c>
      <c r="K178" s="14">
        <f>K176+I178</f>
        <v>380.41300000000012</v>
      </c>
      <c r="L178" s="15"/>
    </row>
    <row r="179" spans="1:12">
      <c r="A179" s="13">
        <v>54125</v>
      </c>
      <c r="B179" s="14">
        <v>0</v>
      </c>
      <c r="C179" s="14">
        <v>0</v>
      </c>
      <c r="D179" s="14"/>
      <c r="E179" s="14"/>
      <c r="F179" s="14"/>
      <c r="G179" s="14"/>
      <c r="H179" s="14"/>
      <c r="I179" s="14"/>
      <c r="J179" s="14"/>
      <c r="K179" s="16"/>
      <c r="L179" s="15">
        <f>L177+J178</f>
        <v>0</v>
      </c>
    </row>
    <row r="180" spans="1:12">
      <c r="A180" s="13"/>
      <c r="B180" s="14"/>
      <c r="C180" s="14"/>
      <c r="D180" s="14">
        <f>(B179+B181)/2</f>
        <v>0</v>
      </c>
      <c r="E180" s="14">
        <f>(C179+C181)/2</f>
        <v>0</v>
      </c>
      <c r="F180" s="14">
        <f>A181-A179</f>
        <v>25</v>
      </c>
      <c r="G180" s="14">
        <f>D180*F180</f>
        <v>0</v>
      </c>
      <c r="H180" s="14">
        <f>F180*E180</f>
        <v>0</v>
      </c>
      <c r="I180" s="14">
        <f>IF(G180&lt;H180,0,G180-H180)</f>
        <v>0</v>
      </c>
      <c r="J180" s="14">
        <f>IF(H180&lt;G180,0,H180-G180)</f>
        <v>0</v>
      </c>
      <c r="K180" s="14">
        <f>K178+I180</f>
        <v>380.41300000000012</v>
      </c>
      <c r="L180" s="15"/>
    </row>
    <row r="181" spans="1:12">
      <c r="A181" s="13">
        <v>54150</v>
      </c>
      <c r="B181" s="14">
        <v>0</v>
      </c>
      <c r="C181" s="14">
        <v>0</v>
      </c>
      <c r="D181" s="14"/>
      <c r="E181" s="14"/>
      <c r="F181" s="14"/>
      <c r="G181" s="14"/>
      <c r="H181" s="14"/>
      <c r="I181" s="14"/>
      <c r="J181" s="14"/>
      <c r="K181" s="14"/>
      <c r="L181" s="15">
        <f>L179+J180</f>
        <v>0</v>
      </c>
    </row>
    <row r="182" spans="1:12">
      <c r="A182" s="13"/>
      <c r="B182" s="14"/>
      <c r="C182" s="14"/>
      <c r="D182" s="14">
        <f>(B181+B183)/2</f>
        <v>0</v>
      </c>
      <c r="E182" s="14">
        <f>(C181+C183)/2</f>
        <v>0</v>
      </c>
      <c r="F182" s="14">
        <f>A183-A181</f>
        <v>25</v>
      </c>
      <c r="G182" s="14">
        <f>D182*F182</f>
        <v>0</v>
      </c>
      <c r="H182" s="14">
        <f>F182*E182</f>
        <v>0</v>
      </c>
      <c r="I182" s="14">
        <f>IF(G182&lt;H182,0,G182-H182)</f>
        <v>0</v>
      </c>
      <c r="J182" s="14">
        <f>IF(H182&lt;G182,0,H182-G182)</f>
        <v>0</v>
      </c>
      <c r="K182" s="14">
        <f>K180+I182</f>
        <v>380.41300000000012</v>
      </c>
      <c r="L182" s="15"/>
    </row>
    <row r="183" spans="1:12">
      <c r="A183" s="13">
        <v>54175</v>
      </c>
      <c r="B183" s="14">
        <v>0</v>
      </c>
      <c r="C183" s="14">
        <v>0</v>
      </c>
      <c r="D183" s="14"/>
      <c r="E183" s="14"/>
      <c r="F183" s="14"/>
      <c r="G183" s="14"/>
      <c r="H183" s="14"/>
      <c r="I183" s="14"/>
      <c r="J183" s="14"/>
      <c r="K183" s="14"/>
      <c r="L183" s="15">
        <f>L181+J182</f>
        <v>0</v>
      </c>
    </row>
    <row r="184" spans="1:12">
      <c r="A184" s="13"/>
      <c r="B184" s="14"/>
      <c r="C184" s="14"/>
      <c r="D184" s="14">
        <f>(B183+B185)/2</f>
        <v>0</v>
      </c>
      <c r="E184" s="14">
        <f>(C183+C185)/2</f>
        <v>0</v>
      </c>
      <c r="F184" s="14">
        <f>A185-A183</f>
        <v>25</v>
      </c>
      <c r="G184" s="14">
        <f>D184*F184</f>
        <v>0</v>
      </c>
      <c r="H184" s="14">
        <f>F184*E184</f>
        <v>0</v>
      </c>
      <c r="I184" s="14">
        <f>IF(G184&lt;H184,0,G184-H184)</f>
        <v>0</v>
      </c>
      <c r="J184" s="14">
        <f>IF(H184&lt;G184,0,H184-G184)</f>
        <v>0</v>
      </c>
      <c r="K184" s="14">
        <f>K182+I184</f>
        <v>380.41300000000012</v>
      </c>
      <c r="L184" s="15"/>
    </row>
    <row r="185" spans="1:12">
      <c r="A185" s="13">
        <v>54200</v>
      </c>
      <c r="B185" s="14">
        <v>0</v>
      </c>
      <c r="C185" s="14">
        <v>0</v>
      </c>
      <c r="D185" s="14"/>
      <c r="E185" s="14"/>
      <c r="F185" s="14"/>
      <c r="G185" s="14"/>
      <c r="H185" s="14"/>
      <c r="I185" s="14"/>
      <c r="J185" s="14"/>
      <c r="K185" s="14"/>
      <c r="L185" s="15">
        <f>L183+J184</f>
        <v>0</v>
      </c>
    </row>
    <row r="186" spans="1:12">
      <c r="A186" s="13"/>
      <c r="B186" s="14"/>
      <c r="C186" s="14"/>
      <c r="D186" s="14">
        <f>(B185+B187)/2</f>
        <v>0</v>
      </c>
      <c r="E186" s="14">
        <f>(C185+C187)/2</f>
        <v>0</v>
      </c>
      <c r="F186" s="14">
        <f>A187-A185</f>
        <v>25</v>
      </c>
      <c r="G186" s="14">
        <f>D186*F186</f>
        <v>0</v>
      </c>
      <c r="H186" s="14">
        <f>F186*E186</f>
        <v>0</v>
      </c>
      <c r="I186" s="14">
        <f>IF(G186&lt;H186,0,G186-H186)</f>
        <v>0</v>
      </c>
      <c r="J186" s="14">
        <f>IF(H186&lt;G186,0,H186-G186)</f>
        <v>0</v>
      </c>
      <c r="K186" s="14">
        <f>K184+I186</f>
        <v>380.41300000000012</v>
      </c>
      <c r="L186" s="15"/>
    </row>
    <row r="187" spans="1:12">
      <c r="A187" s="13">
        <v>54225</v>
      </c>
      <c r="B187" s="14">
        <v>0</v>
      </c>
      <c r="C187" s="14">
        <v>0</v>
      </c>
      <c r="D187" s="14"/>
      <c r="E187" s="14"/>
      <c r="F187" s="14"/>
      <c r="G187" s="14"/>
      <c r="H187" s="14"/>
      <c r="I187" s="14"/>
      <c r="J187" s="14"/>
      <c r="K187" s="14"/>
      <c r="L187" s="15">
        <f>L185+J186</f>
        <v>0</v>
      </c>
    </row>
    <row r="188" spans="1:12">
      <c r="A188" s="13"/>
      <c r="B188" s="14"/>
      <c r="C188" s="14"/>
      <c r="D188" s="14">
        <f>(B187+B189)/2</f>
        <v>0</v>
      </c>
      <c r="E188" s="14">
        <f>(C187+C189)/2</f>
        <v>0</v>
      </c>
      <c r="F188" s="14">
        <f>A189-A187</f>
        <v>25</v>
      </c>
      <c r="G188" s="14">
        <f>D188*F188</f>
        <v>0</v>
      </c>
      <c r="H188" s="14">
        <f>F188*E188</f>
        <v>0</v>
      </c>
      <c r="I188" s="14">
        <f>IF(G188&lt;H188,0,G188-H188)</f>
        <v>0</v>
      </c>
      <c r="J188" s="14">
        <f>IF(H188&lt;G188,0,H188-G188)</f>
        <v>0</v>
      </c>
      <c r="K188" s="14">
        <f>K186+I188</f>
        <v>380.41300000000012</v>
      </c>
      <c r="L188" s="15"/>
    </row>
    <row r="189" spans="1:12">
      <c r="A189" s="13">
        <v>54250</v>
      </c>
      <c r="B189" s="14">
        <v>0</v>
      </c>
      <c r="C189" s="14">
        <v>0</v>
      </c>
      <c r="D189" s="14"/>
      <c r="E189" s="14"/>
      <c r="F189" s="14"/>
      <c r="G189" s="14"/>
      <c r="H189" s="14"/>
      <c r="I189" s="14"/>
      <c r="J189" s="14"/>
      <c r="K189" s="14"/>
      <c r="L189" s="15">
        <f>L187+J188</f>
        <v>0</v>
      </c>
    </row>
    <row r="190" spans="1:12">
      <c r="A190" s="13"/>
      <c r="B190" s="14"/>
      <c r="C190" s="14"/>
      <c r="D190" s="14">
        <f>(B189+B191)/2</f>
        <v>0</v>
      </c>
      <c r="E190" s="14">
        <f>(C189+C191)/2</f>
        <v>0</v>
      </c>
      <c r="F190" s="14">
        <f>A191-A189</f>
        <v>25</v>
      </c>
      <c r="G190" s="14">
        <f>D190*F190</f>
        <v>0</v>
      </c>
      <c r="H190" s="14">
        <f>F190*E190</f>
        <v>0</v>
      </c>
      <c r="I190" s="14">
        <f>IF(G190&lt;H190,0,G190-H190)</f>
        <v>0</v>
      </c>
      <c r="J190" s="14">
        <f>IF(H190&lt;G190,0,H190-G190)</f>
        <v>0</v>
      </c>
      <c r="K190" s="14">
        <f>K188+I190</f>
        <v>380.41300000000012</v>
      </c>
      <c r="L190" s="15"/>
    </row>
    <row r="191" spans="1:12">
      <c r="A191" s="13">
        <v>54275</v>
      </c>
      <c r="B191" s="14">
        <v>0</v>
      </c>
      <c r="C191" s="14">
        <v>0</v>
      </c>
      <c r="D191" s="14"/>
      <c r="E191" s="14"/>
      <c r="F191" s="14"/>
      <c r="G191" s="14"/>
      <c r="H191" s="14"/>
      <c r="I191" s="14"/>
      <c r="J191" s="14"/>
      <c r="K191" s="14"/>
      <c r="L191" s="15">
        <f>L189+J190</f>
        <v>0</v>
      </c>
    </row>
    <row r="192" spans="1:12">
      <c r="A192" s="13"/>
      <c r="B192" s="14"/>
      <c r="C192" s="14"/>
      <c r="D192" s="14">
        <f>(B191+B193)/2</f>
        <v>0</v>
      </c>
      <c r="E192" s="14">
        <f>(C191+C193)/2</f>
        <v>0</v>
      </c>
      <c r="F192" s="14">
        <f>A193-A191</f>
        <v>25</v>
      </c>
      <c r="G192" s="14">
        <f>D192*F192</f>
        <v>0</v>
      </c>
      <c r="H192" s="14">
        <f>F192*E192</f>
        <v>0</v>
      </c>
      <c r="I192" s="14">
        <f>IF(G192&lt;H192,0,G192-H192)</f>
        <v>0</v>
      </c>
      <c r="J192" s="14">
        <f>IF(H192&lt;G192,0,H192-G192)</f>
        <v>0</v>
      </c>
      <c r="K192" s="14">
        <f>K190+I192</f>
        <v>380.41300000000012</v>
      </c>
      <c r="L192" s="15"/>
    </row>
    <row r="193" spans="1:12">
      <c r="A193" s="13">
        <v>54300</v>
      </c>
      <c r="B193" s="14">
        <v>0</v>
      </c>
      <c r="C193" s="14">
        <v>0</v>
      </c>
      <c r="D193" s="14"/>
      <c r="E193" s="14"/>
      <c r="F193" s="14"/>
      <c r="G193" s="14"/>
      <c r="H193" s="14"/>
      <c r="I193" s="14"/>
      <c r="J193" s="14"/>
      <c r="K193" s="14"/>
      <c r="L193" s="15">
        <f>L191+J192</f>
        <v>0</v>
      </c>
    </row>
    <row r="194" spans="1:12">
      <c r="A194" s="13"/>
      <c r="B194" s="14"/>
      <c r="C194" s="14"/>
      <c r="D194" s="14">
        <f>(B193+B195)/2</f>
        <v>0</v>
      </c>
      <c r="E194" s="14">
        <f>(C193+C195)/2</f>
        <v>0</v>
      </c>
      <c r="F194" s="14">
        <f>A195-A193</f>
        <v>25</v>
      </c>
      <c r="G194" s="14">
        <f>D194*F194</f>
        <v>0</v>
      </c>
      <c r="H194" s="14">
        <f>F194*E194</f>
        <v>0</v>
      </c>
      <c r="I194" s="14">
        <f>IF(G194&lt;H194,0,G194-H194)</f>
        <v>0</v>
      </c>
      <c r="J194" s="14">
        <f>IF(H194&lt;G194,0,H194-G194)</f>
        <v>0</v>
      </c>
      <c r="K194" s="14">
        <f>K192+I194</f>
        <v>380.41300000000012</v>
      </c>
      <c r="L194" s="15"/>
    </row>
    <row r="195" spans="1:12">
      <c r="A195" s="13">
        <v>54325</v>
      </c>
      <c r="B195" s="14">
        <v>0</v>
      </c>
      <c r="C195" s="14">
        <v>0</v>
      </c>
      <c r="D195" s="14"/>
      <c r="E195" s="14"/>
      <c r="F195" s="14"/>
      <c r="G195" s="14"/>
      <c r="H195" s="14"/>
      <c r="I195" s="14"/>
      <c r="J195" s="14"/>
      <c r="K195" s="16"/>
      <c r="L195" s="15">
        <f>L193+J194</f>
        <v>0</v>
      </c>
    </row>
    <row r="196" spans="1:12">
      <c r="A196" s="13"/>
      <c r="B196" s="14"/>
      <c r="C196" s="14"/>
      <c r="D196" s="14">
        <f>(B195+B197)/2</f>
        <v>0</v>
      </c>
      <c r="E196" s="14">
        <f>(C195+C197)/2</f>
        <v>0</v>
      </c>
      <c r="F196" s="14">
        <f>A197-A195</f>
        <v>25</v>
      </c>
      <c r="G196" s="14">
        <f>D196*F196</f>
        <v>0</v>
      </c>
      <c r="H196" s="14">
        <f>F196*E196</f>
        <v>0</v>
      </c>
      <c r="I196" s="14">
        <f>IF(G196&lt;H196,0,G196-H196)</f>
        <v>0</v>
      </c>
      <c r="J196" s="14">
        <f>IF(H196&lt;G196,0,H196-G196)</f>
        <v>0</v>
      </c>
      <c r="K196" s="14">
        <f>K194+I196</f>
        <v>380.41300000000012</v>
      </c>
      <c r="L196" s="15"/>
    </row>
    <row r="197" spans="1:12">
      <c r="A197" s="13">
        <v>54350</v>
      </c>
      <c r="B197" s="14">
        <v>0</v>
      </c>
      <c r="C197" s="14">
        <v>0</v>
      </c>
      <c r="D197" s="14"/>
      <c r="E197" s="14"/>
      <c r="F197" s="14"/>
      <c r="G197" s="14"/>
      <c r="H197" s="14"/>
      <c r="I197" s="14"/>
      <c r="J197" s="14"/>
      <c r="K197" s="14"/>
      <c r="L197" s="15">
        <f>L195+J196</f>
        <v>0</v>
      </c>
    </row>
    <row r="198" spans="1:12">
      <c r="A198" s="13"/>
      <c r="B198" s="14"/>
      <c r="C198" s="14"/>
      <c r="D198" s="14">
        <f>(B197+B199)/2</f>
        <v>0</v>
      </c>
      <c r="E198" s="14">
        <f>(C197+C199)/2</f>
        <v>0</v>
      </c>
      <c r="F198" s="14">
        <f>A199-A197</f>
        <v>25</v>
      </c>
      <c r="G198" s="14">
        <f>D198*F198</f>
        <v>0</v>
      </c>
      <c r="H198" s="14">
        <f>F198*E198</f>
        <v>0</v>
      </c>
      <c r="I198" s="14">
        <f>IF(G198&lt;H198,0,G198-H198)</f>
        <v>0</v>
      </c>
      <c r="J198" s="14">
        <f>IF(H198&lt;G198,0,H198-G198)</f>
        <v>0</v>
      </c>
      <c r="K198" s="14">
        <f>K196+I198</f>
        <v>380.41300000000012</v>
      </c>
      <c r="L198" s="15"/>
    </row>
    <row r="199" spans="1:12">
      <c r="A199" s="23">
        <v>54375</v>
      </c>
      <c r="B199" s="20">
        <v>0</v>
      </c>
      <c r="C199" s="20">
        <v>0</v>
      </c>
      <c r="D199" s="20"/>
      <c r="E199" s="20"/>
      <c r="F199" s="20"/>
      <c r="G199" s="20"/>
      <c r="H199" s="20"/>
      <c r="I199" s="20"/>
      <c r="J199" s="20"/>
      <c r="K199" s="20"/>
      <c r="L199" s="21">
        <f>L197+J198</f>
        <v>0</v>
      </c>
    </row>
    <row r="200" spans="1:12">
      <c r="A200" s="13"/>
      <c r="B200" s="14"/>
      <c r="C200" s="14"/>
      <c r="D200" s="14">
        <f>(B199+B201)/2</f>
        <v>0</v>
      </c>
      <c r="E200" s="14">
        <f>(C199+C201)/2</f>
        <v>0</v>
      </c>
      <c r="F200" s="14">
        <f>A201-A199</f>
        <v>25</v>
      </c>
      <c r="G200" s="14">
        <f>D200*F200</f>
        <v>0</v>
      </c>
      <c r="H200" s="14">
        <f>F200*E200</f>
        <v>0</v>
      </c>
      <c r="I200" s="14">
        <f>IF(G200&lt;H200,0,G200-H200)</f>
        <v>0</v>
      </c>
      <c r="J200" s="14">
        <f>IF(H200&lt;G200,0,H200-G200)</f>
        <v>0</v>
      </c>
      <c r="K200" s="14">
        <f>K198+I200</f>
        <v>380.41300000000012</v>
      </c>
      <c r="L200" s="15"/>
    </row>
    <row r="201" spans="1:12">
      <c r="A201" s="13">
        <v>54400</v>
      </c>
      <c r="B201" s="14">
        <v>0</v>
      </c>
      <c r="C201" s="14">
        <v>0</v>
      </c>
      <c r="D201" s="14"/>
      <c r="E201" s="14"/>
      <c r="F201" s="14"/>
      <c r="G201" s="14"/>
      <c r="H201" s="14"/>
      <c r="I201" s="14"/>
      <c r="J201" s="14"/>
      <c r="K201" s="16"/>
      <c r="L201" s="15">
        <f>L199+J200</f>
        <v>0</v>
      </c>
    </row>
    <row r="202" spans="1:12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>
      <c r="A204" s="2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1"/>
    </row>
    <row r="205" spans="1:12" ht="13.5" thickBo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1"/>
    </row>
    <row r="206" spans="1:12" ht="13.5" thickTop="1"/>
  </sheetData>
  <mergeCells count="6">
    <mergeCell ref="A1:L1"/>
    <mergeCell ref="B3:C3"/>
    <mergeCell ref="D3:E3"/>
    <mergeCell ref="G3:H3"/>
    <mergeCell ref="I3:J3"/>
    <mergeCell ref="K3:L3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view="pageBreakPreview" topLeftCell="A193" zoomScaleNormal="100" zoomScaleSheetLayoutView="100" workbookViewId="0">
      <selection activeCell="K200" sqref="K200"/>
    </sheetView>
  </sheetViews>
  <sheetFormatPr defaultRowHeight="12.75"/>
  <sheetData>
    <row r="1" spans="1:12" ht="16.5" thickTop="1" thickBo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4.25" thickTop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thickTop="1">
      <c r="A3" s="7" t="s">
        <v>4</v>
      </c>
      <c r="B3" s="36" t="s">
        <v>10</v>
      </c>
      <c r="C3" s="37"/>
      <c r="D3" s="36" t="s">
        <v>5</v>
      </c>
      <c r="E3" s="37"/>
      <c r="F3" s="8" t="s">
        <v>6</v>
      </c>
      <c r="G3" s="36" t="s">
        <v>9</v>
      </c>
      <c r="H3" s="37"/>
      <c r="I3" s="36" t="s">
        <v>7</v>
      </c>
      <c r="J3" s="37"/>
      <c r="K3" s="36" t="s">
        <v>8</v>
      </c>
      <c r="L3" s="38"/>
    </row>
    <row r="4" spans="1:12" ht="15">
      <c r="A4" s="9"/>
      <c r="B4" s="10" t="s">
        <v>0</v>
      </c>
      <c r="C4" s="10" t="s">
        <v>1</v>
      </c>
      <c r="D4" s="10" t="s">
        <v>0</v>
      </c>
      <c r="E4" s="10" t="s">
        <v>1</v>
      </c>
      <c r="F4" s="11"/>
      <c r="G4" s="10" t="s">
        <v>0</v>
      </c>
      <c r="H4" s="10" t="s">
        <v>1</v>
      </c>
      <c r="I4" s="10" t="s">
        <v>0</v>
      </c>
      <c r="J4" s="10" t="s">
        <v>1</v>
      </c>
      <c r="K4" s="11" t="s">
        <v>2</v>
      </c>
      <c r="L4" s="12" t="s">
        <v>3</v>
      </c>
    </row>
    <row r="5" spans="1:12">
      <c r="A5" s="13">
        <v>52000</v>
      </c>
      <c r="B5" s="14">
        <v>0.75</v>
      </c>
      <c r="C5" s="14">
        <v>0</v>
      </c>
      <c r="D5" s="14"/>
      <c r="E5" s="14"/>
      <c r="F5" s="14"/>
      <c r="G5" s="14"/>
      <c r="H5" s="14"/>
      <c r="I5" s="14"/>
      <c r="J5" s="14"/>
      <c r="K5" s="14"/>
      <c r="L5" s="15"/>
    </row>
    <row r="6" spans="1:12">
      <c r="A6" s="13"/>
      <c r="B6" s="14"/>
      <c r="C6" s="14"/>
      <c r="D6" s="14">
        <f>(B5+B7)/2</f>
        <v>0.75</v>
      </c>
      <c r="E6" s="14">
        <f>(C5+C7)/2</f>
        <v>0</v>
      </c>
      <c r="F6" s="14">
        <f>A7-A5</f>
        <v>25</v>
      </c>
      <c r="G6" s="14">
        <f>D6*F6</f>
        <v>18.75</v>
      </c>
      <c r="H6" s="14">
        <f>F6*E6</f>
        <v>0</v>
      </c>
      <c r="I6" s="14">
        <f>IF(G6&lt;H6,0,G6-H6)</f>
        <v>18.75</v>
      </c>
      <c r="J6" s="14">
        <f>IF(H6&lt;G6,0,H6-G6)</f>
        <v>0</v>
      </c>
      <c r="K6" s="14">
        <f>I6</f>
        <v>18.75</v>
      </c>
      <c r="L6" s="15"/>
    </row>
    <row r="7" spans="1:12">
      <c r="A7" s="13">
        <v>52025</v>
      </c>
      <c r="B7" s="14">
        <v>0.75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5">
        <f>J6</f>
        <v>0</v>
      </c>
    </row>
    <row r="8" spans="1:12">
      <c r="A8" s="13"/>
      <c r="B8" s="14"/>
      <c r="C8" s="14"/>
      <c r="D8" s="14">
        <f>(B7+B9)/2</f>
        <v>0.72499999999999998</v>
      </c>
      <c r="E8" s="14">
        <f>(C7+C9)/2</f>
        <v>0</v>
      </c>
      <c r="F8" s="14">
        <f>A9-A7</f>
        <v>25</v>
      </c>
      <c r="G8" s="14">
        <f>D8*F8</f>
        <v>18.125</v>
      </c>
      <c r="H8" s="14">
        <f>F8*E8</f>
        <v>0</v>
      </c>
      <c r="I8" s="14">
        <f>IF(G8&lt;H8,0,G8-H8)</f>
        <v>18.125</v>
      </c>
      <c r="J8" s="14">
        <f>IF(H8&lt;G8,0,H8-G8)</f>
        <v>0</v>
      </c>
      <c r="K8" s="14">
        <f>K6+I8</f>
        <v>36.875</v>
      </c>
      <c r="L8" s="15"/>
    </row>
    <row r="9" spans="1:12">
      <c r="A9" s="13">
        <v>52050</v>
      </c>
      <c r="B9" s="14">
        <v>0.7</v>
      </c>
      <c r="C9" s="14">
        <v>0</v>
      </c>
      <c r="D9" s="14"/>
      <c r="E9" s="14"/>
      <c r="F9" s="14"/>
      <c r="G9" s="14"/>
      <c r="H9" s="14"/>
      <c r="I9" s="14"/>
      <c r="J9" s="14"/>
      <c r="K9" s="16"/>
      <c r="L9" s="15">
        <f>L7+J8</f>
        <v>0</v>
      </c>
    </row>
    <row r="10" spans="1:12">
      <c r="A10" s="13"/>
      <c r="B10" s="14"/>
      <c r="C10" s="14"/>
      <c r="D10" s="14">
        <f>(B9+B11)/2</f>
        <v>0.67500000000000004</v>
      </c>
      <c r="E10" s="14">
        <f>(C9+C11)/2</f>
        <v>0</v>
      </c>
      <c r="F10" s="14">
        <f>A11-A9</f>
        <v>25</v>
      </c>
      <c r="G10" s="14">
        <f>D10*F10</f>
        <v>16.875</v>
      </c>
      <c r="H10" s="14">
        <f>F10*E10</f>
        <v>0</v>
      </c>
      <c r="I10" s="14">
        <f>IF(G10&lt;H10,0,G10-H10)</f>
        <v>16.875</v>
      </c>
      <c r="J10" s="14">
        <f>IF(H10&lt;G10,0,H10-G10)</f>
        <v>0</v>
      </c>
      <c r="K10" s="14">
        <f>K8+I10</f>
        <v>53.75</v>
      </c>
      <c r="L10" s="15"/>
    </row>
    <row r="11" spans="1:12">
      <c r="A11" s="13">
        <v>52075</v>
      </c>
      <c r="B11" s="14">
        <v>0.65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5">
        <f>L9+J10</f>
        <v>0</v>
      </c>
    </row>
    <row r="12" spans="1:12">
      <c r="A12" s="13"/>
      <c r="B12" s="14"/>
      <c r="C12" s="14"/>
      <c r="D12" s="14">
        <f>(B11+B13)/2</f>
        <v>0.65</v>
      </c>
      <c r="E12" s="14">
        <f>(C11+C13)/2</f>
        <v>0</v>
      </c>
      <c r="F12" s="14">
        <f>A13-A11</f>
        <v>25</v>
      </c>
      <c r="G12" s="14">
        <f>D12*F12</f>
        <v>16.25</v>
      </c>
      <c r="H12" s="14">
        <f>F12*E12</f>
        <v>0</v>
      </c>
      <c r="I12" s="14">
        <f>IF(G12&lt;H12,0,G12-H12)</f>
        <v>16.25</v>
      </c>
      <c r="J12" s="14">
        <f>IF(H12&lt;G12,0,H12-G12)</f>
        <v>0</v>
      </c>
      <c r="K12" s="14">
        <f>K10+I12</f>
        <v>70</v>
      </c>
      <c r="L12" s="15"/>
    </row>
    <row r="13" spans="1:12">
      <c r="A13" s="13">
        <v>52100</v>
      </c>
      <c r="B13" s="14">
        <v>0.65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5">
        <f>L11+J12</f>
        <v>0</v>
      </c>
    </row>
    <row r="14" spans="1:12">
      <c r="A14" s="13"/>
      <c r="B14" s="14"/>
      <c r="C14" s="14"/>
      <c r="D14" s="14">
        <f>(B13+B15)/2</f>
        <v>0.92500000000000004</v>
      </c>
      <c r="E14" s="14">
        <f>(C13+C15)/2</f>
        <v>0</v>
      </c>
      <c r="F14" s="14">
        <f>A15-A13</f>
        <v>25</v>
      </c>
      <c r="G14" s="14">
        <f>D14*F14</f>
        <v>23.125</v>
      </c>
      <c r="H14" s="14">
        <f>F14*E14</f>
        <v>0</v>
      </c>
      <c r="I14" s="14">
        <f>IF(G14&lt;H14,0,G14-H14)</f>
        <v>23.125</v>
      </c>
      <c r="J14" s="14">
        <f>IF(H14&lt;G14,0,H14-G14)</f>
        <v>0</v>
      </c>
      <c r="K14" s="14">
        <f>K12+I14</f>
        <v>93.125</v>
      </c>
      <c r="L14" s="15"/>
    </row>
    <row r="15" spans="1:12">
      <c r="A15" s="13">
        <v>52125</v>
      </c>
      <c r="B15" s="14">
        <v>1.2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5">
        <f>L13+J14</f>
        <v>0</v>
      </c>
    </row>
    <row r="16" spans="1:12">
      <c r="A16" s="13"/>
      <c r="B16" s="14"/>
      <c r="C16" s="14"/>
      <c r="D16" s="14">
        <f>(B15+B17)/2</f>
        <v>1.1499999999999999</v>
      </c>
      <c r="E16" s="14">
        <f>(C15+C17)/2</f>
        <v>0</v>
      </c>
      <c r="F16" s="14">
        <f>A17-A15</f>
        <v>25</v>
      </c>
      <c r="G16" s="14">
        <f>D16*F16</f>
        <v>28.749999999999996</v>
      </c>
      <c r="H16" s="14">
        <f>F16*E16</f>
        <v>0</v>
      </c>
      <c r="I16" s="14">
        <f>IF(G16&lt;H16,0,G16-H16)</f>
        <v>28.749999999999996</v>
      </c>
      <c r="J16" s="14">
        <f>IF(H16&lt;G16,0,H16-G16)</f>
        <v>0</v>
      </c>
      <c r="K16" s="14">
        <f>K14+I16</f>
        <v>121.875</v>
      </c>
      <c r="L16" s="15"/>
    </row>
    <row r="17" spans="1:12">
      <c r="A17" s="13">
        <v>52150</v>
      </c>
      <c r="B17" s="14">
        <v>1.1000000000000001</v>
      </c>
      <c r="C17" s="14">
        <v>0</v>
      </c>
      <c r="D17" s="14"/>
      <c r="E17" s="14"/>
      <c r="F17" s="14"/>
      <c r="G17" s="14"/>
      <c r="H17" s="14"/>
      <c r="I17" s="14"/>
      <c r="J17" s="14"/>
      <c r="K17" s="14"/>
      <c r="L17" s="15">
        <f>L15+J16</f>
        <v>0</v>
      </c>
    </row>
    <row r="18" spans="1:12">
      <c r="A18" s="17"/>
      <c r="B18" s="14"/>
      <c r="C18" s="14"/>
      <c r="D18" s="14">
        <f>(B17+B19)/2</f>
        <v>1.1499999999999999</v>
      </c>
      <c r="E18" s="14">
        <f>(C17+C19)/2</f>
        <v>0</v>
      </c>
      <c r="F18" s="14">
        <f>A19-A17</f>
        <v>25</v>
      </c>
      <c r="G18" s="14">
        <f>D18*F18</f>
        <v>28.749999999999996</v>
      </c>
      <c r="H18" s="14">
        <f>F18*E18</f>
        <v>0</v>
      </c>
      <c r="I18" s="14">
        <f>IF(G18&lt;H18,0,G18-H18)</f>
        <v>28.749999999999996</v>
      </c>
      <c r="J18" s="14">
        <f>IF(H18&lt;G18,0,H18-G18)</f>
        <v>0</v>
      </c>
      <c r="K18" s="14">
        <f>K16+I18</f>
        <v>150.625</v>
      </c>
      <c r="L18" s="15"/>
    </row>
    <row r="19" spans="1:12">
      <c r="A19" s="13">
        <v>52175</v>
      </c>
      <c r="B19" s="14">
        <v>1.2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5">
        <f>L17+J18</f>
        <v>0</v>
      </c>
    </row>
    <row r="20" spans="1:12">
      <c r="A20" s="13"/>
      <c r="B20" s="14"/>
      <c r="C20" s="14"/>
      <c r="D20" s="14">
        <f>(B19+B21)/2</f>
        <v>1.6</v>
      </c>
      <c r="E20" s="14">
        <f>(C19+C21)/2</f>
        <v>0</v>
      </c>
      <c r="F20" s="14">
        <f>A21-A19</f>
        <v>25</v>
      </c>
      <c r="G20" s="14">
        <f>D20*F20</f>
        <v>40</v>
      </c>
      <c r="H20" s="14">
        <f>F20*E20</f>
        <v>0</v>
      </c>
      <c r="I20" s="14">
        <f>IF(G20&lt;H20,0,G20-H20)</f>
        <v>40</v>
      </c>
      <c r="J20" s="14">
        <f>IF(H20&lt;G20,0,H20-G20)</f>
        <v>0</v>
      </c>
      <c r="K20" s="14">
        <f>K18+I20</f>
        <v>190.625</v>
      </c>
      <c r="L20" s="15"/>
    </row>
    <row r="21" spans="1:12">
      <c r="A21" s="13">
        <v>52200</v>
      </c>
      <c r="B21" s="14">
        <v>2</v>
      </c>
      <c r="C21" s="14">
        <v>0</v>
      </c>
      <c r="D21" s="14"/>
      <c r="E21" s="14"/>
      <c r="F21" s="14"/>
      <c r="G21" s="14"/>
      <c r="H21" s="14"/>
      <c r="I21" s="14"/>
      <c r="J21" s="14"/>
      <c r="K21" s="14"/>
      <c r="L21" s="15">
        <f>L19+J20</f>
        <v>0</v>
      </c>
    </row>
    <row r="22" spans="1:12">
      <c r="A22" s="13"/>
      <c r="B22" s="14"/>
      <c r="C22" s="14"/>
      <c r="D22" s="14">
        <f>(B21+B23)/2</f>
        <v>2</v>
      </c>
      <c r="E22" s="14">
        <f>(C21+C23)/2</f>
        <v>0</v>
      </c>
      <c r="F22" s="14">
        <f>A23-A21</f>
        <v>25</v>
      </c>
      <c r="G22" s="14">
        <f>D22*F22</f>
        <v>50</v>
      </c>
      <c r="H22" s="14">
        <f>F22*E22</f>
        <v>0</v>
      </c>
      <c r="I22" s="14">
        <f>IF(G22&lt;H22,0,G22-H22)</f>
        <v>50</v>
      </c>
      <c r="J22" s="14">
        <f>IF(H22&lt;G22,0,H22-G22)</f>
        <v>0</v>
      </c>
      <c r="K22" s="14">
        <f>K20+I22</f>
        <v>240.625</v>
      </c>
      <c r="L22" s="15"/>
    </row>
    <row r="23" spans="1:12">
      <c r="A23" s="13">
        <v>52225</v>
      </c>
      <c r="B23" s="14">
        <v>2</v>
      </c>
      <c r="C23" s="14">
        <v>0</v>
      </c>
      <c r="D23" s="14"/>
      <c r="E23" s="14"/>
      <c r="F23" s="14"/>
      <c r="G23" s="14"/>
      <c r="H23" s="14"/>
      <c r="I23" s="14"/>
      <c r="J23" s="14"/>
      <c r="K23" s="16"/>
      <c r="L23" s="15">
        <f>L21+J22</f>
        <v>0</v>
      </c>
    </row>
    <row r="24" spans="1:12">
      <c r="A24" s="13"/>
      <c r="B24" s="14"/>
      <c r="C24" s="14"/>
      <c r="D24" s="14">
        <f>(B23+B25)/2</f>
        <v>1.65</v>
      </c>
      <c r="E24" s="14">
        <f>(C23+C25)/2</f>
        <v>0</v>
      </c>
      <c r="F24" s="14">
        <f>A25-A23</f>
        <v>25</v>
      </c>
      <c r="G24" s="14">
        <f>D24*F24</f>
        <v>41.25</v>
      </c>
      <c r="H24" s="14">
        <f>F24*E24</f>
        <v>0</v>
      </c>
      <c r="I24" s="14">
        <f>IF(G24&lt;H24,0,G24-H24)</f>
        <v>41.25</v>
      </c>
      <c r="J24" s="14">
        <f>IF(H24&lt;G24,0,H24-G24)</f>
        <v>0</v>
      </c>
      <c r="K24" s="14">
        <f>K22+I24</f>
        <v>281.875</v>
      </c>
      <c r="L24" s="15"/>
    </row>
    <row r="25" spans="1:12">
      <c r="A25" s="13">
        <v>52250</v>
      </c>
      <c r="B25" s="14">
        <v>1.3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5">
        <f>L23+J24</f>
        <v>0</v>
      </c>
    </row>
    <row r="26" spans="1:12">
      <c r="A26" s="13"/>
      <c r="B26" s="14"/>
      <c r="C26" s="14"/>
      <c r="D26" s="14">
        <f>(B25+B27)/2</f>
        <v>1.4</v>
      </c>
      <c r="E26" s="14">
        <f>(C25+C27)/2</f>
        <v>0</v>
      </c>
      <c r="F26" s="14">
        <f>A27-A25</f>
        <v>25</v>
      </c>
      <c r="G26" s="14">
        <f>D26*F26</f>
        <v>35</v>
      </c>
      <c r="H26" s="14">
        <f>F26*E26</f>
        <v>0</v>
      </c>
      <c r="I26" s="14">
        <f>IF(G26&lt;H26,0,G26-H26)</f>
        <v>35</v>
      </c>
      <c r="J26" s="14">
        <f>IF(H26&lt;G26,0,H26-G26)</f>
        <v>0</v>
      </c>
      <c r="K26" s="14">
        <f>K24+I26</f>
        <v>316.875</v>
      </c>
      <c r="L26" s="15"/>
    </row>
    <row r="27" spans="1:12">
      <c r="A27" s="13">
        <v>52275</v>
      </c>
      <c r="B27" s="14">
        <v>1.5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5">
        <f>L25+J26</f>
        <v>0</v>
      </c>
    </row>
    <row r="28" spans="1:12">
      <c r="A28" s="13"/>
      <c r="B28" s="14"/>
      <c r="C28" s="14"/>
      <c r="D28" s="14">
        <f>(B27+B29)/2</f>
        <v>1.45</v>
      </c>
      <c r="E28" s="14">
        <f>(C27+C29)/2</f>
        <v>0</v>
      </c>
      <c r="F28" s="14">
        <f>A29-A27</f>
        <v>25</v>
      </c>
      <c r="G28" s="14">
        <f>D28*F28</f>
        <v>36.25</v>
      </c>
      <c r="H28" s="14">
        <f>F28*E28</f>
        <v>0</v>
      </c>
      <c r="I28" s="14">
        <f>IF(G28&lt;H28,0,G28-H28)</f>
        <v>36.25</v>
      </c>
      <c r="J28" s="14">
        <f>IF(H28&lt;G28,0,H28-G28)</f>
        <v>0</v>
      </c>
      <c r="K28" s="14">
        <f>K26+I28</f>
        <v>353.125</v>
      </c>
      <c r="L28" s="15"/>
    </row>
    <row r="29" spans="1:12">
      <c r="A29" s="13">
        <v>52300</v>
      </c>
      <c r="B29" s="14">
        <v>1.4</v>
      </c>
      <c r="C29" s="14">
        <v>0</v>
      </c>
      <c r="D29" s="14"/>
      <c r="E29" s="14"/>
      <c r="F29" s="14"/>
      <c r="G29" s="14"/>
      <c r="H29" s="14"/>
      <c r="I29" s="14"/>
      <c r="J29" s="14"/>
      <c r="K29" s="14"/>
      <c r="L29" s="15">
        <f>L27+J28</f>
        <v>0</v>
      </c>
    </row>
    <row r="30" spans="1:12">
      <c r="A30" s="13"/>
      <c r="B30" s="14"/>
      <c r="C30" s="14"/>
      <c r="D30" s="14">
        <f>(B29+B31)/2</f>
        <v>1.35</v>
      </c>
      <c r="E30" s="14">
        <f>(C29+C31)/2</f>
        <v>0</v>
      </c>
      <c r="F30" s="14">
        <f>A31-A29</f>
        <v>25</v>
      </c>
      <c r="G30" s="14">
        <f>D30*F30</f>
        <v>33.75</v>
      </c>
      <c r="H30" s="14">
        <f>F30*E30</f>
        <v>0</v>
      </c>
      <c r="I30" s="14">
        <f>IF(G30&lt;H30,0,G30-H30)</f>
        <v>33.75</v>
      </c>
      <c r="J30" s="14">
        <f>IF(H30&lt;G30,0,H30-G30)</f>
        <v>0</v>
      </c>
      <c r="K30" s="14">
        <f>K28+I30</f>
        <v>386.875</v>
      </c>
      <c r="L30" s="15"/>
    </row>
    <row r="31" spans="1:12">
      <c r="A31" s="13">
        <v>52325</v>
      </c>
      <c r="B31" s="14">
        <v>1.3</v>
      </c>
      <c r="C31" s="14">
        <v>0</v>
      </c>
      <c r="D31" s="14"/>
      <c r="E31" s="14"/>
      <c r="F31" s="14"/>
      <c r="G31" s="14"/>
      <c r="H31" s="14"/>
      <c r="I31" s="14"/>
      <c r="J31" s="14"/>
      <c r="K31" s="14"/>
      <c r="L31" s="15">
        <f>L29+J30</f>
        <v>0</v>
      </c>
    </row>
    <row r="32" spans="1:12">
      <c r="A32" s="13"/>
      <c r="B32" s="14"/>
      <c r="C32" s="14"/>
      <c r="D32" s="14">
        <f>(B31+B33)/2</f>
        <v>1.4</v>
      </c>
      <c r="E32" s="14">
        <f>(C31+C33)/2</f>
        <v>0</v>
      </c>
      <c r="F32" s="14">
        <f>A33-A31</f>
        <v>25</v>
      </c>
      <c r="G32" s="14">
        <f>D32*F32</f>
        <v>35</v>
      </c>
      <c r="H32" s="14">
        <f>F32*E32</f>
        <v>0</v>
      </c>
      <c r="I32" s="14">
        <f>IF(G32&lt;H32,0,G32-H32)</f>
        <v>35</v>
      </c>
      <c r="J32" s="14">
        <f>IF(H32&lt;G32,0,H32-G32)</f>
        <v>0</v>
      </c>
      <c r="K32" s="14">
        <f>K30+I32</f>
        <v>421.875</v>
      </c>
      <c r="L32" s="15"/>
    </row>
    <row r="33" spans="1:12">
      <c r="A33" s="13">
        <v>52350</v>
      </c>
      <c r="B33" s="14">
        <v>1.5</v>
      </c>
      <c r="C33" s="14">
        <v>0</v>
      </c>
      <c r="D33" s="14"/>
      <c r="E33" s="14"/>
      <c r="F33" s="14"/>
      <c r="G33" s="14"/>
      <c r="H33" s="14"/>
      <c r="I33" s="14"/>
      <c r="J33" s="14"/>
      <c r="K33" s="14"/>
      <c r="L33" s="15">
        <f>L31+J32</f>
        <v>0</v>
      </c>
    </row>
    <row r="34" spans="1:12">
      <c r="A34" s="13"/>
      <c r="B34" s="14"/>
      <c r="C34" s="14"/>
      <c r="D34" s="14">
        <f>(B33+B35)/2</f>
        <v>1.65</v>
      </c>
      <c r="E34" s="14">
        <f>(C33+C35)/2</f>
        <v>0</v>
      </c>
      <c r="F34" s="14">
        <f>A35-A33</f>
        <v>25</v>
      </c>
      <c r="G34" s="14">
        <f>D34*F34</f>
        <v>41.25</v>
      </c>
      <c r="H34" s="14">
        <f>F34*E34</f>
        <v>0</v>
      </c>
      <c r="I34" s="14">
        <f>IF(G34&lt;H34,0,G34-H34)</f>
        <v>41.25</v>
      </c>
      <c r="J34" s="14">
        <f>IF(H34&lt;G34,0,H34-G34)</f>
        <v>0</v>
      </c>
      <c r="K34" s="14">
        <f>K32+I34</f>
        <v>463.125</v>
      </c>
      <c r="L34" s="15"/>
    </row>
    <row r="35" spans="1:12">
      <c r="A35" s="13">
        <v>52375</v>
      </c>
      <c r="B35" s="14">
        <v>1.8</v>
      </c>
      <c r="C35" s="14">
        <v>0</v>
      </c>
      <c r="D35" s="14"/>
      <c r="E35" s="14"/>
      <c r="F35" s="14"/>
      <c r="G35" s="14"/>
      <c r="H35" s="14"/>
      <c r="I35" s="14"/>
      <c r="J35" s="14"/>
      <c r="K35" s="14"/>
      <c r="L35" s="15">
        <f>L33+J34</f>
        <v>0</v>
      </c>
    </row>
    <row r="36" spans="1:12">
      <c r="A36" s="13"/>
      <c r="B36" s="14"/>
      <c r="C36" s="14"/>
      <c r="D36" s="14">
        <f>(B35+B37)/2</f>
        <v>1.7000000000000002</v>
      </c>
      <c r="E36" s="14">
        <f>(C35+C37)/2</f>
        <v>0</v>
      </c>
      <c r="F36" s="14">
        <f>A37-A35</f>
        <v>25</v>
      </c>
      <c r="G36" s="14">
        <f>D36*F36</f>
        <v>42.500000000000007</v>
      </c>
      <c r="H36" s="14">
        <f>F36*E36</f>
        <v>0</v>
      </c>
      <c r="I36" s="14">
        <f>IF(G36&lt;H36,0,G36-H36)</f>
        <v>42.500000000000007</v>
      </c>
      <c r="J36" s="14">
        <f>IF(H36&lt;G36,0,H36-G36)</f>
        <v>0</v>
      </c>
      <c r="K36" s="14">
        <f>K34+I36</f>
        <v>505.625</v>
      </c>
      <c r="L36" s="15"/>
    </row>
    <row r="37" spans="1:12">
      <c r="A37" s="13">
        <v>52400</v>
      </c>
      <c r="B37" s="14">
        <v>1.6</v>
      </c>
      <c r="C37" s="14">
        <v>0</v>
      </c>
      <c r="D37" s="14"/>
      <c r="E37" s="14"/>
      <c r="F37" s="14"/>
      <c r="G37" s="14"/>
      <c r="H37" s="14"/>
      <c r="I37" s="14"/>
      <c r="J37" s="14"/>
      <c r="K37" s="16"/>
      <c r="L37" s="15">
        <f>L35+J36</f>
        <v>0</v>
      </c>
    </row>
    <row r="38" spans="1:12">
      <c r="A38" s="13"/>
      <c r="B38" s="14"/>
      <c r="C38" s="14"/>
      <c r="D38" s="14">
        <f>(B37+B39)/2</f>
        <v>1.55</v>
      </c>
      <c r="E38" s="14">
        <f>(C37+C39)/2</f>
        <v>0</v>
      </c>
      <c r="F38" s="14">
        <f>A39-A37</f>
        <v>25</v>
      </c>
      <c r="G38" s="14">
        <f>D38*F38</f>
        <v>38.75</v>
      </c>
      <c r="H38" s="14">
        <f>F38*E38</f>
        <v>0</v>
      </c>
      <c r="I38" s="14">
        <f>IF(G38&lt;H38,0,G38-H38)</f>
        <v>38.75</v>
      </c>
      <c r="J38" s="14">
        <f>IF(H38&lt;G38,0,H38-G38)</f>
        <v>0</v>
      </c>
      <c r="K38" s="14">
        <f>K36+I38</f>
        <v>544.375</v>
      </c>
      <c r="L38" s="15"/>
    </row>
    <row r="39" spans="1:12">
      <c r="A39" s="13">
        <v>52425</v>
      </c>
      <c r="B39" s="14">
        <v>1.5</v>
      </c>
      <c r="C39" s="14">
        <v>0</v>
      </c>
      <c r="D39" s="14"/>
      <c r="E39" s="14"/>
      <c r="F39" s="14"/>
      <c r="G39" s="14"/>
      <c r="H39" s="14"/>
      <c r="I39" s="14"/>
      <c r="J39" s="14"/>
      <c r="K39" s="14"/>
      <c r="L39" s="15">
        <f>L37+J38</f>
        <v>0</v>
      </c>
    </row>
    <row r="40" spans="1:12">
      <c r="A40" s="13"/>
      <c r="B40" s="14"/>
      <c r="C40" s="14"/>
      <c r="D40" s="14">
        <f>(B39+B41)/2</f>
        <v>1.4</v>
      </c>
      <c r="E40" s="14">
        <f>(C39+C41)/2</f>
        <v>0</v>
      </c>
      <c r="F40" s="14">
        <f>A41-A39</f>
        <v>25</v>
      </c>
      <c r="G40" s="14">
        <f>D40*F40</f>
        <v>35</v>
      </c>
      <c r="H40" s="14">
        <f>F40*E40</f>
        <v>0</v>
      </c>
      <c r="I40" s="14">
        <f>IF(G40&lt;H40,0,G40-H40)</f>
        <v>35</v>
      </c>
      <c r="J40" s="14">
        <f>IF(H40&lt;G40,0,H40-G40)</f>
        <v>0</v>
      </c>
      <c r="K40" s="14">
        <f>K38+I40</f>
        <v>579.375</v>
      </c>
      <c r="L40" s="15"/>
    </row>
    <row r="41" spans="1:12">
      <c r="A41" s="13">
        <v>52450</v>
      </c>
      <c r="B41" s="14">
        <v>1.3</v>
      </c>
      <c r="C41" s="14">
        <v>0</v>
      </c>
      <c r="D41" s="14"/>
      <c r="E41" s="14"/>
      <c r="F41" s="14"/>
      <c r="G41" s="14"/>
      <c r="H41" s="14"/>
      <c r="I41" s="14"/>
      <c r="J41" s="14"/>
      <c r="K41" s="14"/>
      <c r="L41" s="15">
        <f>L39+J40</f>
        <v>0</v>
      </c>
    </row>
    <row r="42" spans="1:12">
      <c r="A42" s="13"/>
      <c r="B42" s="14"/>
      <c r="C42" s="14"/>
      <c r="D42" s="14">
        <f>(B41+B43)/2</f>
        <v>1.35</v>
      </c>
      <c r="E42" s="14">
        <f>(C41+C43)/2</f>
        <v>0</v>
      </c>
      <c r="F42" s="14">
        <f>A43-A41</f>
        <v>25</v>
      </c>
      <c r="G42" s="14">
        <f>D42*F42</f>
        <v>33.75</v>
      </c>
      <c r="H42" s="14">
        <f>F42*E42</f>
        <v>0</v>
      </c>
      <c r="I42" s="14">
        <f>IF(G42&lt;H42,0,G42-H42)</f>
        <v>33.75</v>
      </c>
      <c r="J42" s="14">
        <f>IF(H42&lt;G42,0,H42-G42)</f>
        <v>0</v>
      </c>
      <c r="K42" s="14">
        <f>K40+I42</f>
        <v>613.125</v>
      </c>
      <c r="L42" s="15"/>
    </row>
    <row r="43" spans="1:12">
      <c r="A43" s="13">
        <v>52475</v>
      </c>
      <c r="B43" s="14">
        <v>1.4</v>
      </c>
      <c r="C43" s="14">
        <v>0</v>
      </c>
      <c r="D43" s="14"/>
      <c r="E43" s="14"/>
      <c r="F43" s="14"/>
      <c r="G43" s="14"/>
      <c r="H43" s="14"/>
      <c r="I43" s="14"/>
      <c r="J43" s="14"/>
      <c r="K43" s="14"/>
      <c r="L43" s="15">
        <f>L41+J42</f>
        <v>0</v>
      </c>
    </row>
    <row r="44" spans="1:12">
      <c r="A44" s="13"/>
      <c r="B44" s="14"/>
      <c r="C44" s="14"/>
      <c r="D44" s="14">
        <f>(B43+B45)/2</f>
        <v>1.2999999999999998</v>
      </c>
      <c r="E44" s="14">
        <f>(C43+C45)/2</f>
        <v>0</v>
      </c>
      <c r="F44" s="14">
        <f>A45-A43</f>
        <v>25</v>
      </c>
      <c r="G44" s="14">
        <f>D44*F44</f>
        <v>32.499999999999993</v>
      </c>
      <c r="H44" s="14">
        <f>F44*E44</f>
        <v>0</v>
      </c>
      <c r="I44" s="14">
        <f>IF(G44&lt;H44,0,G44-H44)</f>
        <v>32.499999999999993</v>
      </c>
      <c r="J44" s="14">
        <f>IF(H44&lt;G44,0,H44-G44)</f>
        <v>0</v>
      </c>
      <c r="K44" s="14">
        <f>K42+I44</f>
        <v>645.625</v>
      </c>
      <c r="L44" s="15"/>
    </row>
    <row r="45" spans="1:12">
      <c r="A45" s="13">
        <v>52500</v>
      </c>
      <c r="B45" s="14">
        <v>1.2</v>
      </c>
      <c r="C45" s="14">
        <v>0</v>
      </c>
      <c r="D45" s="14"/>
      <c r="E45" s="14"/>
      <c r="F45" s="14"/>
      <c r="G45" s="14"/>
      <c r="H45" s="14"/>
      <c r="I45" s="14"/>
      <c r="J45" s="14"/>
      <c r="K45" s="14"/>
      <c r="L45" s="15">
        <f>L43+J44</f>
        <v>0</v>
      </c>
    </row>
    <row r="46" spans="1:12">
      <c r="A46" s="13"/>
      <c r="B46" s="14"/>
      <c r="C46" s="14"/>
      <c r="D46" s="14">
        <f>(B45+B47)/2</f>
        <v>1.35</v>
      </c>
      <c r="E46" s="14">
        <f>(C45+C47)/2</f>
        <v>0</v>
      </c>
      <c r="F46" s="14">
        <f>A47-A45</f>
        <v>25</v>
      </c>
      <c r="G46" s="14">
        <f>D46*F46</f>
        <v>33.75</v>
      </c>
      <c r="H46" s="14">
        <f>F46*E46</f>
        <v>0</v>
      </c>
      <c r="I46" s="14">
        <f>IF(G46&lt;H46,0,G46-H46)</f>
        <v>33.75</v>
      </c>
      <c r="J46" s="14">
        <f>IF(H46&lt;G46,0,H46-G46)</f>
        <v>0</v>
      </c>
      <c r="K46" s="14">
        <f>K44+I46</f>
        <v>679.375</v>
      </c>
      <c r="L46" s="15"/>
    </row>
    <row r="47" spans="1:12">
      <c r="A47" s="13">
        <v>52525</v>
      </c>
      <c r="B47" s="14">
        <v>1.5</v>
      </c>
      <c r="C47" s="14">
        <v>0</v>
      </c>
      <c r="D47" s="14"/>
      <c r="E47" s="14"/>
      <c r="F47" s="14"/>
      <c r="G47" s="14"/>
      <c r="H47" s="14"/>
      <c r="I47" s="14"/>
      <c r="J47" s="14"/>
      <c r="K47" s="14"/>
      <c r="L47" s="15">
        <f>L45+J46</f>
        <v>0</v>
      </c>
    </row>
    <row r="48" spans="1:12">
      <c r="A48" s="13"/>
      <c r="B48" s="14"/>
      <c r="C48" s="14"/>
      <c r="D48" s="14">
        <f>(B47+B49)/2</f>
        <v>1.75</v>
      </c>
      <c r="E48" s="14">
        <f>(C47+C49)/2</f>
        <v>0</v>
      </c>
      <c r="F48" s="14">
        <f>A49-A47</f>
        <v>25</v>
      </c>
      <c r="G48" s="14">
        <f>D48*F48</f>
        <v>43.75</v>
      </c>
      <c r="H48" s="14">
        <f>F48*E48</f>
        <v>0</v>
      </c>
      <c r="I48" s="14">
        <f>IF(G48&lt;H48,0,G48-H48)</f>
        <v>43.75</v>
      </c>
      <c r="J48" s="14">
        <f>IF(H48&lt;G48,0,H48-G48)</f>
        <v>0</v>
      </c>
      <c r="K48" s="14">
        <f>K46+I48</f>
        <v>723.125</v>
      </c>
      <c r="L48" s="15"/>
    </row>
    <row r="49" spans="1:12">
      <c r="A49" s="13">
        <v>52550</v>
      </c>
      <c r="B49" s="14">
        <v>2</v>
      </c>
      <c r="C49" s="14">
        <v>0</v>
      </c>
      <c r="D49" s="14"/>
      <c r="E49" s="14"/>
      <c r="F49" s="14"/>
      <c r="G49" s="14"/>
      <c r="H49" s="14"/>
      <c r="I49" s="14"/>
      <c r="J49" s="14"/>
      <c r="K49" s="16"/>
      <c r="L49" s="15">
        <f>L47+J48</f>
        <v>0</v>
      </c>
    </row>
    <row r="50" spans="1:12">
      <c r="A50" s="13"/>
      <c r="B50" s="14"/>
      <c r="C50" s="14"/>
      <c r="D50" s="14">
        <f>(B49+B51)/2</f>
        <v>1.9</v>
      </c>
      <c r="E50" s="14">
        <f>(C49+C51)/2</f>
        <v>0</v>
      </c>
      <c r="F50" s="14">
        <f>A51-A49</f>
        <v>25</v>
      </c>
      <c r="G50" s="14">
        <f>D50*F50</f>
        <v>47.5</v>
      </c>
      <c r="H50" s="14">
        <f>F50*E50</f>
        <v>0</v>
      </c>
      <c r="I50" s="14">
        <f>IF(G50&lt;H50,0,G50-H50)</f>
        <v>47.5</v>
      </c>
      <c r="J50" s="14">
        <f>IF(H50&lt;G50,0,H50-G50)</f>
        <v>0</v>
      </c>
      <c r="K50" s="14">
        <f>K48+I50</f>
        <v>770.625</v>
      </c>
      <c r="L50" s="15"/>
    </row>
    <row r="51" spans="1:12">
      <c r="A51" s="13">
        <v>52575</v>
      </c>
      <c r="B51" s="14">
        <v>1.8</v>
      </c>
      <c r="C51" s="14">
        <v>0</v>
      </c>
      <c r="D51" s="14"/>
      <c r="E51" s="14"/>
      <c r="F51" s="14"/>
      <c r="G51" s="14"/>
      <c r="H51" s="14"/>
      <c r="I51" s="14"/>
      <c r="J51" s="14"/>
      <c r="K51" s="14"/>
      <c r="L51" s="15">
        <f>L49+J50</f>
        <v>0</v>
      </c>
    </row>
    <row r="52" spans="1:12">
      <c r="A52" s="13"/>
      <c r="B52" s="14"/>
      <c r="C52" s="14"/>
      <c r="D52" s="14">
        <f>(B51+B53)/2</f>
        <v>1.7250000000000001</v>
      </c>
      <c r="E52" s="14">
        <f>(C51+C53)/2</f>
        <v>0</v>
      </c>
      <c r="F52" s="14">
        <f>A53-A51</f>
        <v>25</v>
      </c>
      <c r="G52" s="14">
        <f>D52*F52</f>
        <v>43.125</v>
      </c>
      <c r="H52" s="14">
        <f>F52*E52</f>
        <v>0</v>
      </c>
      <c r="I52" s="14">
        <f>IF(G52&lt;H52,0,G52-H52)</f>
        <v>43.125</v>
      </c>
      <c r="J52" s="14">
        <f>IF(H52&lt;G52,0,H52-G52)</f>
        <v>0</v>
      </c>
      <c r="K52" s="14">
        <f>K50+I52</f>
        <v>813.75</v>
      </c>
      <c r="L52" s="15"/>
    </row>
    <row r="53" spans="1:12">
      <c r="A53" s="13">
        <v>52600</v>
      </c>
      <c r="B53" s="14">
        <v>1.65</v>
      </c>
      <c r="C53" s="14">
        <v>0</v>
      </c>
      <c r="D53" s="14"/>
      <c r="E53" s="14"/>
      <c r="F53" s="14"/>
      <c r="G53" s="14"/>
      <c r="H53" s="14"/>
      <c r="I53" s="14"/>
      <c r="J53" s="14"/>
      <c r="K53" s="14"/>
      <c r="L53" s="15">
        <f>L51+J52</f>
        <v>0</v>
      </c>
    </row>
    <row r="54" spans="1:12">
      <c r="A54" s="13"/>
      <c r="B54" s="14"/>
      <c r="C54" s="14"/>
      <c r="D54" s="14">
        <f>(B53+B55)/2</f>
        <v>1.7</v>
      </c>
      <c r="E54" s="14">
        <f>(C53+C55)/2</f>
        <v>0</v>
      </c>
      <c r="F54" s="14">
        <f>A55-A53</f>
        <v>25</v>
      </c>
      <c r="G54" s="14">
        <f>D54*F54</f>
        <v>42.5</v>
      </c>
      <c r="H54" s="14">
        <f>F54*E54</f>
        <v>0</v>
      </c>
      <c r="I54" s="14">
        <f>IF(G54&lt;H54,0,G54-H54)</f>
        <v>42.5</v>
      </c>
      <c r="J54" s="14">
        <f>IF(H54&lt;G54,0,H54-G54)</f>
        <v>0</v>
      </c>
      <c r="K54" s="14">
        <f>K52+I54</f>
        <v>856.25</v>
      </c>
      <c r="L54" s="15"/>
    </row>
    <row r="55" spans="1:12">
      <c r="A55" s="13">
        <v>52625</v>
      </c>
      <c r="B55" s="14">
        <v>1.75</v>
      </c>
      <c r="C55" s="14">
        <v>0</v>
      </c>
      <c r="D55" s="14"/>
      <c r="E55" s="14"/>
      <c r="F55" s="14"/>
      <c r="G55" s="14"/>
      <c r="H55" s="14"/>
      <c r="I55" s="14"/>
      <c r="J55" s="14"/>
      <c r="K55" s="14"/>
      <c r="L55" s="15">
        <f>L53+J54</f>
        <v>0</v>
      </c>
    </row>
    <row r="56" spans="1:12">
      <c r="A56" s="13"/>
      <c r="B56" s="14"/>
      <c r="C56" s="14"/>
      <c r="D56" s="14">
        <f>(B55+B57)/2</f>
        <v>1.6</v>
      </c>
      <c r="E56" s="14">
        <f>(C55+C57)/2</f>
        <v>0</v>
      </c>
      <c r="F56" s="14">
        <f>A57-A55</f>
        <v>25</v>
      </c>
      <c r="G56" s="14">
        <f>D56*F56</f>
        <v>40</v>
      </c>
      <c r="H56" s="14">
        <f>F56*E56</f>
        <v>0</v>
      </c>
      <c r="I56" s="14">
        <f>IF(G56&lt;H56,0,G56-H56)</f>
        <v>40</v>
      </c>
      <c r="J56" s="14">
        <f>IF(H56&lt;G56,0,H56-G56)</f>
        <v>0</v>
      </c>
      <c r="K56" s="14">
        <f>K54+I56</f>
        <v>896.25</v>
      </c>
      <c r="L56" s="15"/>
    </row>
    <row r="57" spans="1:12">
      <c r="A57" s="13">
        <v>52650</v>
      </c>
      <c r="B57" s="14">
        <v>1.45</v>
      </c>
      <c r="C57" s="14">
        <v>0</v>
      </c>
      <c r="D57" s="14"/>
      <c r="E57" s="14"/>
      <c r="F57" s="14"/>
      <c r="G57" s="14"/>
      <c r="H57" s="14"/>
      <c r="I57" s="14"/>
      <c r="J57" s="14"/>
      <c r="K57" s="14"/>
      <c r="L57" s="15">
        <f>L55+J56</f>
        <v>0</v>
      </c>
    </row>
    <row r="58" spans="1:12">
      <c r="A58" s="13"/>
      <c r="B58" s="14"/>
      <c r="C58" s="14"/>
      <c r="D58" s="14">
        <f>(B57+B59)/2</f>
        <v>1.125</v>
      </c>
      <c r="E58" s="14">
        <f>(C57+C59)/2</f>
        <v>0</v>
      </c>
      <c r="F58" s="14">
        <f>A59-A57</f>
        <v>25</v>
      </c>
      <c r="G58" s="14">
        <f>D58*F58</f>
        <v>28.125</v>
      </c>
      <c r="H58" s="14">
        <f>F58*E58</f>
        <v>0</v>
      </c>
      <c r="I58" s="14">
        <f>IF(G58&lt;H58,0,G58-H58)</f>
        <v>28.125</v>
      </c>
      <c r="J58" s="14">
        <f>IF(H58&lt;G58,0,H58-G58)</f>
        <v>0</v>
      </c>
      <c r="K58" s="14">
        <f>K56+I58</f>
        <v>924.375</v>
      </c>
      <c r="L58" s="15"/>
    </row>
    <row r="59" spans="1:12">
      <c r="A59" s="13">
        <v>52675</v>
      </c>
      <c r="B59" s="14">
        <v>0.8</v>
      </c>
      <c r="C59" s="14">
        <v>0</v>
      </c>
      <c r="D59" s="14"/>
      <c r="E59" s="14"/>
      <c r="F59" s="14"/>
      <c r="G59" s="14"/>
      <c r="H59" s="14"/>
      <c r="I59" s="14"/>
      <c r="J59" s="14"/>
      <c r="K59" s="14"/>
      <c r="L59" s="15">
        <f>L57+J58</f>
        <v>0</v>
      </c>
    </row>
    <row r="60" spans="1:12">
      <c r="A60" s="13"/>
      <c r="B60" s="14"/>
      <c r="C60" s="14"/>
      <c r="D60" s="14">
        <f>(B59+B61)/2</f>
        <v>1.7250000000000001</v>
      </c>
      <c r="E60" s="14">
        <f>(C59+C61)/2</f>
        <v>0</v>
      </c>
      <c r="F60" s="14">
        <f>A61-A59</f>
        <v>25</v>
      </c>
      <c r="G60" s="14">
        <f>D60*F60</f>
        <v>43.125</v>
      </c>
      <c r="H60" s="14">
        <f>F60*E60</f>
        <v>0</v>
      </c>
      <c r="I60" s="14">
        <f>IF(G60&lt;H60,0,G60-H60)</f>
        <v>43.125</v>
      </c>
      <c r="J60" s="14">
        <f>IF(H60&lt;G60,0,H60-G60)</f>
        <v>0</v>
      </c>
      <c r="K60" s="14">
        <f>K58+I60</f>
        <v>967.5</v>
      </c>
      <c r="L60" s="15"/>
    </row>
    <row r="61" spans="1:12">
      <c r="A61" s="13">
        <v>52700</v>
      </c>
      <c r="B61" s="14">
        <v>2.65</v>
      </c>
      <c r="C61" s="14">
        <v>0</v>
      </c>
      <c r="D61" s="14"/>
      <c r="E61" s="14"/>
      <c r="F61" s="14"/>
      <c r="G61" s="14"/>
      <c r="H61" s="14"/>
      <c r="I61" s="14"/>
      <c r="J61" s="14"/>
      <c r="K61" s="14"/>
      <c r="L61" s="15">
        <f>L59+J60</f>
        <v>0</v>
      </c>
    </row>
    <row r="62" spans="1:12">
      <c r="A62" s="13"/>
      <c r="B62" s="14"/>
      <c r="C62" s="14"/>
      <c r="D62" s="14">
        <f>(B61+B63)/2</f>
        <v>2</v>
      </c>
      <c r="E62" s="14">
        <f>(C61+C63)/2</f>
        <v>0</v>
      </c>
      <c r="F62" s="14">
        <f>A63-A61</f>
        <v>25</v>
      </c>
      <c r="G62" s="14">
        <f>D62*F62</f>
        <v>50</v>
      </c>
      <c r="H62" s="14">
        <f>F62*E62</f>
        <v>0</v>
      </c>
      <c r="I62" s="14">
        <f>IF(G62&lt;H62,0,G62-H62)</f>
        <v>50</v>
      </c>
      <c r="J62" s="14">
        <f>IF(H62&lt;G62,0,H62-G62)</f>
        <v>0</v>
      </c>
      <c r="K62" s="14">
        <f>K60+I62</f>
        <v>1017.5</v>
      </c>
      <c r="L62" s="15"/>
    </row>
    <row r="63" spans="1:12">
      <c r="A63" s="13">
        <v>52725</v>
      </c>
      <c r="B63" s="14">
        <v>1.35</v>
      </c>
      <c r="C63" s="14">
        <v>0</v>
      </c>
      <c r="D63" s="14"/>
      <c r="E63" s="14"/>
      <c r="F63" s="14"/>
      <c r="G63" s="14"/>
      <c r="H63" s="14"/>
      <c r="I63" s="14"/>
      <c r="J63" s="14"/>
      <c r="K63" s="16"/>
      <c r="L63" s="15">
        <f>L61+J62</f>
        <v>0</v>
      </c>
    </row>
    <row r="64" spans="1:12">
      <c r="A64" s="13"/>
      <c r="B64" s="14"/>
      <c r="C64" s="14"/>
      <c r="D64" s="14">
        <f>(B63+B65)/2</f>
        <v>1.65</v>
      </c>
      <c r="E64" s="14">
        <f>(C63+C65)/2</f>
        <v>0</v>
      </c>
      <c r="F64" s="14">
        <f>A65-A63</f>
        <v>25</v>
      </c>
      <c r="G64" s="14">
        <f>D64*F64</f>
        <v>41.25</v>
      </c>
      <c r="H64" s="14">
        <f>F64*E64</f>
        <v>0</v>
      </c>
      <c r="I64" s="14">
        <f>IF(G64&lt;H64,0,G64-H64)</f>
        <v>41.25</v>
      </c>
      <c r="J64" s="14">
        <f>IF(H64&lt;G64,0,H64-G64)</f>
        <v>0</v>
      </c>
      <c r="K64" s="14">
        <f>K62+I64</f>
        <v>1058.75</v>
      </c>
      <c r="L64" s="15"/>
    </row>
    <row r="65" spans="1:12">
      <c r="A65" s="13">
        <v>52750</v>
      </c>
      <c r="B65" s="14">
        <v>1.95</v>
      </c>
      <c r="C65" s="14">
        <v>0</v>
      </c>
      <c r="D65" s="14"/>
      <c r="E65" s="14"/>
      <c r="F65" s="14"/>
      <c r="G65" s="14"/>
      <c r="H65" s="14"/>
      <c r="I65" s="14"/>
      <c r="J65" s="14"/>
      <c r="K65" s="14"/>
      <c r="L65" s="15">
        <f>L63+J64</f>
        <v>0</v>
      </c>
    </row>
    <row r="66" spans="1:12">
      <c r="A66" s="13"/>
      <c r="B66" s="14"/>
      <c r="C66" s="14"/>
      <c r="D66" s="14">
        <f>(B65+B67)/2</f>
        <v>0.97499999999999998</v>
      </c>
      <c r="E66" s="14">
        <f>(C65+C67)/2</f>
        <v>0</v>
      </c>
      <c r="F66" s="14">
        <f>A67-A65</f>
        <v>25</v>
      </c>
      <c r="G66" s="14">
        <f>D66*F66</f>
        <v>24.375</v>
      </c>
      <c r="H66" s="14">
        <f>F66*E66</f>
        <v>0</v>
      </c>
      <c r="I66" s="14">
        <f>IF(G66&lt;H66,0,G66-H66)</f>
        <v>24.375</v>
      </c>
      <c r="J66" s="14">
        <f>IF(H66&lt;G66,0,H66-G66)</f>
        <v>0</v>
      </c>
      <c r="K66" s="14">
        <f>K64+I66</f>
        <v>1083.125</v>
      </c>
      <c r="L66" s="15"/>
    </row>
    <row r="67" spans="1:12">
      <c r="A67" s="13">
        <v>52775</v>
      </c>
      <c r="B67" s="14">
        <v>0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5">
        <f>L65+J66</f>
        <v>0</v>
      </c>
    </row>
    <row r="68" spans="1:12">
      <c r="A68" s="13"/>
      <c r="B68" s="14"/>
      <c r="C68" s="14"/>
      <c r="D68" s="14">
        <f>(B67+B69)/2</f>
        <v>0.35</v>
      </c>
      <c r="E68" s="14">
        <f>(C67+C69)/2</f>
        <v>0</v>
      </c>
      <c r="F68" s="14">
        <f>A69-A67</f>
        <v>25</v>
      </c>
      <c r="G68" s="14">
        <f>D68*F68</f>
        <v>8.75</v>
      </c>
      <c r="H68" s="14">
        <f>F68*E68</f>
        <v>0</v>
      </c>
      <c r="I68" s="14">
        <f>IF(G68&lt;H68,0,G68-H68)</f>
        <v>8.75</v>
      </c>
      <c r="J68" s="14">
        <f>IF(H68&lt;G68,0,H68-G68)</f>
        <v>0</v>
      </c>
      <c r="K68" s="14">
        <f>K66+I68</f>
        <v>1091.875</v>
      </c>
      <c r="L68" s="15"/>
    </row>
    <row r="69" spans="1:12">
      <c r="A69" s="13">
        <v>52800</v>
      </c>
      <c r="B69" s="14">
        <v>0.7</v>
      </c>
      <c r="C69" s="14">
        <v>0</v>
      </c>
      <c r="D69" s="14"/>
      <c r="E69" s="14"/>
      <c r="F69" s="14"/>
      <c r="G69" s="14"/>
      <c r="H69" s="14"/>
      <c r="I69" s="14"/>
      <c r="J69" s="14"/>
      <c r="K69" s="14"/>
      <c r="L69" s="15">
        <f>L67+J68</f>
        <v>0</v>
      </c>
    </row>
    <row r="70" spans="1:12">
      <c r="A70" s="13"/>
      <c r="B70" s="14"/>
      <c r="C70" s="14"/>
      <c r="D70" s="14">
        <f>(B69+B71)/2</f>
        <v>1.1000000000000001</v>
      </c>
      <c r="E70" s="14">
        <f>(C69+C71)/2</f>
        <v>0</v>
      </c>
      <c r="F70" s="14">
        <f>A71-A69</f>
        <v>25</v>
      </c>
      <c r="G70" s="14">
        <f>D70*F70</f>
        <v>27.500000000000004</v>
      </c>
      <c r="H70" s="14">
        <f>F70*E70</f>
        <v>0</v>
      </c>
      <c r="I70" s="14">
        <f>IF(G70&lt;H70,0,G70-H70)</f>
        <v>27.500000000000004</v>
      </c>
      <c r="J70" s="14">
        <f>IF(H70&lt;G70,0,H70-G70)</f>
        <v>0</v>
      </c>
      <c r="K70" s="14">
        <f>K68+I70</f>
        <v>1119.375</v>
      </c>
      <c r="L70" s="15"/>
    </row>
    <row r="71" spans="1:12">
      <c r="A71" s="13">
        <v>52825</v>
      </c>
      <c r="B71" s="14">
        <v>1.5</v>
      </c>
      <c r="C71" s="14">
        <v>0</v>
      </c>
      <c r="D71" s="14"/>
      <c r="E71" s="14"/>
      <c r="F71" s="14"/>
      <c r="G71" s="14"/>
      <c r="H71" s="14"/>
      <c r="I71" s="14"/>
      <c r="J71" s="14"/>
      <c r="K71" s="14"/>
      <c r="L71" s="15">
        <f>L69+J70</f>
        <v>0</v>
      </c>
    </row>
    <row r="72" spans="1:12">
      <c r="A72" s="13"/>
      <c r="B72" s="14"/>
      <c r="C72" s="14"/>
      <c r="D72" s="14">
        <f>(B71+B73)/2</f>
        <v>1.3</v>
      </c>
      <c r="E72" s="14">
        <f>(C71+C73)/2</f>
        <v>0</v>
      </c>
      <c r="F72" s="14">
        <f>A73-A71</f>
        <v>25</v>
      </c>
      <c r="G72" s="14">
        <f>D72*F72</f>
        <v>32.5</v>
      </c>
      <c r="H72" s="14">
        <f>F72*E72</f>
        <v>0</v>
      </c>
      <c r="I72" s="14">
        <f>IF(G72&lt;H72,0,G72-H72)</f>
        <v>32.5</v>
      </c>
      <c r="J72" s="14">
        <f>IF(H72&lt;G72,0,H72-G72)</f>
        <v>0</v>
      </c>
      <c r="K72" s="14">
        <f>K70+I72</f>
        <v>1151.875</v>
      </c>
      <c r="L72" s="15"/>
    </row>
    <row r="73" spans="1:12">
      <c r="A73" s="13">
        <v>52850</v>
      </c>
      <c r="B73" s="14">
        <v>1.1000000000000001</v>
      </c>
      <c r="C73" s="14">
        <v>0</v>
      </c>
      <c r="D73" s="14"/>
      <c r="E73" s="14"/>
      <c r="F73" s="14"/>
      <c r="G73" s="14"/>
      <c r="H73" s="14"/>
      <c r="I73" s="14"/>
      <c r="J73" s="14"/>
      <c r="K73" s="14"/>
      <c r="L73" s="15">
        <f>L71+J72</f>
        <v>0</v>
      </c>
    </row>
    <row r="74" spans="1:12">
      <c r="A74" s="13"/>
      <c r="B74" s="14"/>
      <c r="C74" s="14"/>
      <c r="D74" s="14">
        <f>(B73+B75)/2</f>
        <v>1.425</v>
      </c>
      <c r="E74" s="14">
        <f>(C73+C75)/2</f>
        <v>0</v>
      </c>
      <c r="F74" s="14">
        <f>A75-A73</f>
        <v>25</v>
      </c>
      <c r="G74" s="14">
        <f>D74*F74</f>
        <v>35.625</v>
      </c>
      <c r="H74" s="14">
        <f>F74*E74</f>
        <v>0</v>
      </c>
      <c r="I74" s="14">
        <f>IF(G74&lt;H74,0,G74-H74)</f>
        <v>35.625</v>
      </c>
      <c r="J74" s="14">
        <f>IF(H74&lt;G74,0,H74-G74)</f>
        <v>0</v>
      </c>
      <c r="K74" s="14">
        <f>K72+I74</f>
        <v>1187.5</v>
      </c>
      <c r="L74" s="15"/>
    </row>
    <row r="75" spans="1:12">
      <c r="A75" s="13">
        <v>52875</v>
      </c>
      <c r="B75" s="14">
        <v>1.75</v>
      </c>
      <c r="C75" s="14">
        <v>0</v>
      </c>
      <c r="D75" s="14"/>
      <c r="E75" s="14"/>
      <c r="F75" s="14"/>
      <c r="G75" s="14"/>
      <c r="H75" s="14"/>
      <c r="I75" s="14"/>
      <c r="J75" s="14"/>
      <c r="K75" s="14"/>
      <c r="L75" s="15">
        <f>L73+J74</f>
        <v>0</v>
      </c>
    </row>
    <row r="76" spans="1:12">
      <c r="A76" s="13"/>
      <c r="B76" s="14"/>
      <c r="C76" s="14"/>
      <c r="D76" s="14">
        <f>(B75+B77)/2</f>
        <v>1.425</v>
      </c>
      <c r="E76" s="14">
        <f>(C75+C77)/2</f>
        <v>0</v>
      </c>
      <c r="F76" s="14">
        <f>A77-A75</f>
        <v>25</v>
      </c>
      <c r="G76" s="14">
        <f>D76*F76</f>
        <v>35.625</v>
      </c>
      <c r="H76" s="14">
        <f>F76*E76</f>
        <v>0</v>
      </c>
      <c r="I76" s="14">
        <f>IF(G76&lt;H76,0,G76-H76)</f>
        <v>35.625</v>
      </c>
      <c r="J76" s="14">
        <f>IF(H76&lt;G76,0,H76-G76)</f>
        <v>0</v>
      </c>
      <c r="K76" s="14">
        <f>K74+I76</f>
        <v>1223.125</v>
      </c>
      <c r="L76" s="15"/>
    </row>
    <row r="77" spans="1:12">
      <c r="A77" s="13">
        <v>52900</v>
      </c>
      <c r="B77" s="14">
        <v>1.1000000000000001</v>
      </c>
      <c r="C77" s="14">
        <v>0</v>
      </c>
      <c r="D77" s="14"/>
      <c r="E77" s="14"/>
      <c r="F77" s="14"/>
      <c r="G77" s="14"/>
      <c r="H77" s="14"/>
      <c r="I77" s="14"/>
      <c r="J77" s="14"/>
      <c r="K77" s="16"/>
      <c r="L77" s="15">
        <f>L75+J76</f>
        <v>0</v>
      </c>
    </row>
    <row r="78" spans="1:12">
      <c r="A78" s="13"/>
      <c r="B78" s="14"/>
      <c r="C78" s="14"/>
      <c r="D78" s="14">
        <f>(B77+B79)/2</f>
        <v>1.2000000000000002</v>
      </c>
      <c r="E78" s="14">
        <f>(C77+C79)/2</f>
        <v>0</v>
      </c>
      <c r="F78" s="14">
        <f>A79-A77</f>
        <v>25</v>
      </c>
      <c r="G78" s="14">
        <f>D78*F78</f>
        <v>30.000000000000004</v>
      </c>
      <c r="H78" s="14">
        <f>F78*E78</f>
        <v>0</v>
      </c>
      <c r="I78" s="14">
        <f>IF(G78&lt;H78,0,G78-H78)</f>
        <v>30.000000000000004</v>
      </c>
      <c r="J78" s="14">
        <f>IF(H78&lt;G78,0,H78-G78)</f>
        <v>0</v>
      </c>
      <c r="K78" s="14">
        <f>K76+I78</f>
        <v>1253.125</v>
      </c>
      <c r="L78" s="15"/>
    </row>
    <row r="79" spans="1:12">
      <c r="A79" s="13">
        <v>52925</v>
      </c>
      <c r="B79" s="14">
        <v>1.3</v>
      </c>
      <c r="C79" s="14">
        <v>0</v>
      </c>
      <c r="D79" s="14"/>
      <c r="E79" s="14"/>
      <c r="F79" s="14"/>
      <c r="G79" s="14"/>
      <c r="H79" s="14"/>
      <c r="I79" s="14"/>
      <c r="J79" s="14"/>
      <c r="K79" s="14"/>
      <c r="L79" s="15">
        <f>L77+J78</f>
        <v>0</v>
      </c>
    </row>
    <row r="80" spans="1:12">
      <c r="A80" s="13"/>
      <c r="B80" s="14"/>
      <c r="C80" s="14"/>
      <c r="D80" s="14">
        <f>(B79+B81)/2</f>
        <v>1.6</v>
      </c>
      <c r="E80" s="14">
        <f>(C79+C81)/2</f>
        <v>0</v>
      </c>
      <c r="F80" s="14">
        <f>A81-A79</f>
        <v>25</v>
      </c>
      <c r="G80" s="14">
        <f>D80*F80</f>
        <v>40</v>
      </c>
      <c r="H80" s="14">
        <f>F80*E80</f>
        <v>0</v>
      </c>
      <c r="I80" s="14">
        <f>IF(G80&lt;H80,0,G80-H80)</f>
        <v>40</v>
      </c>
      <c r="J80" s="14">
        <f>IF(H80&lt;G80,0,H80-G80)</f>
        <v>0</v>
      </c>
      <c r="K80" s="14">
        <f>K78+I80</f>
        <v>1293.125</v>
      </c>
      <c r="L80" s="15"/>
    </row>
    <row r="81" spans="1:12">
      <c r="A81" s="13">
        <v>52950</v>
      </c>
      <c r="B81" s="14">
        <v>1.9</v>
      </c>
      <c r="C81" s="14">
        <v>0</v>
      </c>
      <c r="D81" s="14"/>
      <c r="E81" s="14"/>
      <c r="F81" s="14"/>
      <c r="G81" s="14"/>
      <c r="H81" s="14"/>
      <c r="I81" s="14"/>
      <c r="J81" s="14"/>
      <c r="K81" s="14"/>
      <c r="L81" s="15">
        <f>L79+J80</f>
        <v>0</v>
      </c>
    </row>
    <row r="82" spans="1:12">
      <c r="A82" s="13"/>
      <c r="B82" s="14"/>
      <c r="C82" s="14"/>
      <c r="D82" s="14">
        <f>(B81+B83)/2</f>
        <v>1.325</v>
      </c>
      <c r="E82" s="14">
        <f>(C81+C83)/2</f>
        <v>0</v>
      </c>
      <c r="F82" s="14">
        <f>A83-A81</f>
        <v>5</v>
      </c>
      <c r="G82" s="14">
        <f>D82*F82</f>
        <v>6.625</v>
      </c>
      <c r="H82" s="14">
        <f>F82*E82</f>
        <v>0</v>
      </c>
      <c r="I82" s="14">
        <f>IF(G82&lt;H82,0,G82-H82)</f>
        <v>6.625</v>
      </c>
      <c r="J82" s="14">
        <f>IF(H82&lt;G82,0,H82-G82)</f>
        <v>0</v>
      </c>
      <c r="K82" s="14">
        <f>K80+I82</f>
        <v>1299.75</v>
      </c>
      <c r="L82" s="15"/>
    </row>
    <row r="83" spans="1:12">
      <c r="A83" s="13">
        <v>52955</v>
      </c>
      <c r="B83" s="14">
        <v>0.75</v>
      </c>
      <c r="C83" s="14">
        <v>0</v>
      </c>
      <c r="D83" s="14"/>
      <c r="E83" s="14"/>
      <c r="F83" s="14"/>
      <c r="G83" s="14"/>
      <c r="H83" s="14"/>
      <c r="I83" s="14"/>
      <c r="J83" s="14"/>
      <c r="K83" s="14"/>
      <c r="L83" s="15">
        <f>L81+J82</f>
        <v>0</v>
      </c>
    </row>
    <row r="84" spans="1:12">
      <c r="A84" s="13"/>
      <c r="B84" s="14"/>
      <c r="C84" s="14"/>
      <c r="D84" s="14">
        <f>(B83+B85)/2</f>
        <v>0.75</v>
      </c>
      <c r="E84" s="14">
        <f>(C83+C85)/2</f>
        <v>0</v>
      </c>
      <c r="F84" s="14">
        <f>A85-A83</f>
        <v>13.819999999999709</v>
      </c>
      <c r="G84" s="14">
        <f>D84*F84</f>
        <v>10.364999999999782</v>
      </c>
      <c r="H84" s="14">
        <f>F84*E84</f>
        <v>0</v>
      </c>
      <c r="I84" s="14">
        <f>IF(G84&lt;H84,0,G84-H84)</f>
        <v>10.364999999999782</v>
      </c>
      <c r="J84" s="14">
        <f>IF(H84&lt;G84,0,H84-G84)</f>
        <v>0</v>
      </c>
      <c r="K84" s="14">
        <f>K82+I84</f>
        <v>1310.1149999999998</v>
      </c>
      <c r="L84" s="15"/>
    </row>
    <row r="85" spans="1:12">
      <c r="A85" s="13">
        <v>52968.82</v>
      </c>
      <c r="B85" s="14">
        <v>0.75</v>
      </c>
      <c r="C85" s="14">
        <v>0</v>
      </c>
      <c r="D85" s="14"/>
      <c r="E85" s="14"/>
      <c r="F85" s="14"/>
      <c r="G85" s="14"/>
      <c r="H85" s="14"/>
      <c r="I85" s="14"/>
      <c r="J85" s="14"/>
      <c r="K85" s="14"/>
      <c r="L85" s="15">
        <f>L83+J84</f>
        <v>0</v>
      </c>
    </row>
    <row r="86" spans="1:12">
      <c r="A86" s="17"/>
      <c r="B86" s="14"/>
      <c r="C86" s="14"/>
      <c r="D86" s="14">
        <f>(B85+B87)/2</f>
        <v>0.92500000000000004</v>
      </c>
      <c r="E86" s="14">
        <f>(C85+C87)/2</f>
        <v>0</v>
      </c>
      <c r="F86" s="14">
        <f>A87-A85</f>
        <v>6.180000000000291</v>
      </c>
      <c r="G86" s="14">
        <f>D86*F86</f>
        <v>5.7165000000002699</v>
      </c>
      <c r="H86" s="14">
        <f>F86*E86</f>
        <v>0</v>
      </c>
      <c r="I86" s="14">
        <f>IF(G86&lt;H86,0,G86-H86)</f>
        <v>5.7165000000002699</v>
      </c>
      <c r="J86" s="14">
        <f>IF(H86&lt;G86,0,H86-G86)</f>
        <v>0</v>
      </c>
      <c r="K86" s="14">
        <f>K84+I86</f>
        <v>1315.8315</v>
      </c>
      <c r="L86" s="15"/>
    </row>
    <row r="87" spans="1:12">
      <c r="A87" s="13">
        <v>52975</v>
      </c>
      <c r="B87" s="14">
        <v>1.1000000000000001</v>
      </c>
      <c r="C87" s="14">
        <v>0</v>
      </c>
      <c r="D87" s="14"/>
      <c r="E87" s="14"/>
      <c r="F87" s="14"/>
      <c r="G87" s="14"/>
      <c r="H87" s="14"/>
      <c r="I87" s="14"/>
      <c r="J87" s="14"/>
      <c r="K87" s="14"/>
      <c r="L87" s="15">
        <f>L85+J86</f>
        <v>0</v>
      </c>
    </row>
    <row r="88" spans="1:12">
      <c r="A88" s="13"/>
      <c r="B88" s="14"/>
      <c r="C88" s="14"/>
      <c r="D88" s="14">
        <f>(B87+B89)/2</f>
        <v>1.4500000000000002</v>
      </c>
      <c r="E88" s="14">
        <f>(C87+C89)/2</f>
        <v>0</v>
      </c>
      <c r="F88" s="14">
        <f>A89-A87</f>
        <v>25</v>
      </c>
      <c r="G88" s="14">
        <f>D88*F88</f>
        <v>36.250000000000007</v>
      </c>
      <c r="H88" s="14">
        <f>F88*E88</f>
        <v>0</v>
      </c>
      <c r="I88" s="14">
        <f>IF(G88&lt;H88,0,G88-H88)</f>
        <v>36.250000000000007</v>
      </c>
      <c r="J88" s="14">
        <f>IF(H88&lt;G88,0,H88-G88)</f>
        <v>0</v>
      </c>
      <c r="K88" s="14">
        <f>K86+I88</f>
        <v>1352.0815</v>
      </c>
      <c r="L88" s="15"/>
    </row>
    <row r="89" spans="1:12">
      <c r="A89" s="13">
        <v>53000</v>
      </c>
      <c r="B89" s="14">
        <v>1.8</v>
      </c>
      <c r="C89" s="14">
        <v>0</v>
      </c>
      <c r="D89" s="14"/>
      <c r="E89" s="14"/>
      <c r="F89" s="14"/>
      <c r="G89" s="14"/>
      <c r="H89" s="14"/>
      <c r="I89" s="14"/>
      <c r="J89" s="14"/>
      <c r="K89" s="14"/>
      <c r="L89" s="15">
        <f>L87+J88</f>
        <v>0</v>
      </c>
    </row>
    <row r="90" spans="1:12">
      <c r="A90" s="13"/>
      <c r="B90" s="14"/>
      <c r="C90" s="14"/>
      <c r="D90" s="14">
        <f>(B89+B91)/2</f>
        <v>1.8</v>
      </c>
      <c r="E90" s="14">
        <f>(C89+C91)/2</f>
        <v>0</v>
      </c>
      <c r="F90" s="14">
        <f>A91-A89</f>
        <v>25</v>
      </c>
      <c r="G90" s="14">
        <f>D90*F90</f>
        <v>45</v>
      </c>
      <c r="H90" s="14">
        <f>F90*E90</f>
        <v>0</v>
      </c>
      <c r="I90" s="14">
        <f>IF(G90&lt;H90,0,G90-H90)</f>
        <v>45</v>
      </c>
      <c r="J90" s="14">
        <f>IF(H90&lt;G90,0,H90-G90)</f>
        <v>0</v>
      </c>
      <c r="K90" s="14">
        <f>K88+I90</f>
        <v>1397.0815</v>
      </c>
      <c r="L90" s="15"/>
    </row>
    <row r="91" spans="1:12">
      <c r="A91" s="13">
        <v>53025</v>
      </c>
      <c r="B91" s="14">
        <v>1.8</v>
      </c>
      <c r="C91" s="14">
        <v>0</v>
      </c>
      <c r="D91" s="14"/>
      <c r="E91" s="14"/>
      <c r="F91" s="14"/>
      <c r="G91" s="14"/>
      <c r="H91" s="14"/>
      <c r="I91" s="14"/>
      <c r="J91" s="14"/>
      <c r="K91" s="16"/>
      <c r="L91" s="15">
        <f>L89+J90</f>
        <v>0</v>
      </c>
    </row>
    <row r="92" spans="1:12">
      <c r="A92" s="13"/>
      <c r="B92" s="14"/>
      <c r="C92" s="14"/>
      <c r="D92" s="14">
        <f>(B91+B93)/2</f>
        <v>1.625</v>
      </c>
      <c r="E92" s="14">
        <f>(C91+C93)/2</f>
        <v>0</v>
      </c>
      <c r="F92" s="14">
        <f>A93-A91</f>
        <v>25</v>
      </c>
      <c r="G92" s="14">
        <f>D92*F92</f>
        <v>40.625</v>
      </c>
      <c r="H92" s="14">
        <f>F92*E92</f>
        <v>0</v>
      </c>
      <c r="I92" s="14">
        <f>IF(G92&lt;H92,0,G92-H92)</f>
        <v>40.625</v>
      </c>
      <c r="J92" s="14">
        <f>IF(H92&lt;G92,0,H92-G92)</f>
        <v>0</v>
      </c>
      <c r="K92" s="14">
        <f>K90+I92</f>
        <v>1437.7065</v>
      </c>
      <c r="L92" s="15"/>
    </row>
    <row r="93" spans="1:12">
      <c r="A93" s="13">
        <v>53050</v>
      </c>
      <c r="B93" s="14">
        <v>1.45</v>
      </c>
      <c r="C93" s="14">
        <v>0</v>
      </c>
      <c r="D93" s="14"/>
      <c r="E93" s="14"/>
      <c r="F93" s="14"/>
      <c r="G93" s="14"/>
      <c r="H93" s="14"/>
      <c r="I93" s="14"/>
      <c r="J93" s="14"/>
      <c r="K93" s="14"/>
      <c r="L93" s="15">
        <f>L91+J92</f>
        <v>0</v>
      </c>
    </row>
    <row r="94" spans="1:12">
      <c r="A94" s="13"/>
      <c r="B94" s="14"/>
      <c r="C94" s="14"/>
      <c r="D94" s="14">
        <f>(B93+B95)/2</f>
        <v>1.5249999999999999</v>
      </c>
      <c r="E94" s="14">
        <f>(C93+C95)/2</f>
        <v>0</v>
      </c>
      <c r="F94" s="14">
        <f>A95-A93</f>
        <v>25</v>
      </c>
      <c r="G94" s="14">
        <f>D94*F94</f>
        <v>38.125</v>
      </c>
      <c r="H94" s="14">
        <f>F94*E94</f>
        <v>0</v>
      </c>
      <c r="I94" s="14">
        <f>IF(G94&lt;H94,0,G94-H94)</f>
        <v>38.125</v>
      </c>
      <c r="J94" s="14">
        <f>IF(H94&lt;G94,0,H94-G94)</f>
        <v>0</v>
      </c>
      <c r="K94" s="14">
        <f>K92+I94</f>
        <v>1475.8315</v>
      </c>
      <c r="L94" s="15"/>
    </row>
    <row r="95" spans="1:12">
      <c r="A95" s="13">
        <v>53075</v>
      </c>
      <c r="B95" s="14">
        <v>1.6</v>
      </c>
      <c r="C95" s="14">
        <v>0</v>
      </c>
      <c r="D95" s="14"/>
      <c r="E95" s="14"/>
      <c r="F95" s="14"/>
      <c r="G95" s="14"/>
      <c r="H95" s="14"/>
      <c r="I95" s="14"/>
      <c r="J95" s="14"/>
      <c r="K95" s="14"/>
      <c r="L95" s="15">
        <f>L93+J94</f>
        <v>0</v>
      </c>
    </row>
    <row r="96" spans="1:12">
      <c r="A96" s="13"/>
      <c r="B96" s="14"/>
      <c r="C96" s="14"/>
      <c r="D96" s="14">
        <f>(B95+B97)/2</f>
        <v>1.8</v>
      </c>
      <c r="E96" s="14">
        <f>(C95+C97)/2</f>
        <v>0</v>
      </c>
      <c r="F96" s="14">
        <f>A97-A95</f>
        <v>25</v>
      </c>
      <c r="G96" s="14">
        <f>D96*F96</f>
        <v>45</v>
      </c>
      <c r="H96" s="14">
        <f>F96*E96</f>
        <v>0</v>
      </c>
      <c r="I96" s="14">
        <f>IF(G96&lt;H96,0,G96-H96)</f>
        <v>45</v>
      </c>
      <c r="J96" s="14">
        <f>IF(H96&lt;G96,0,H96-G96)</f>
        <v>0</v>
      </c>
      <c r="K96" s="14">
        <f>K94+I96</f>
        <v>1520.8315</v>
      </c>
      <c r="L96" s="15"/>
    </row>
    <row r="97" spans="1:12">
      <c r="A97" s="13">
        <v>53100</v>
      </c>
      <c r="B97" s="14">
        <v>2</v>
      </c>
      <c r="C97" s="14">
        <v>0</v>
      </c>
      <c r="D97" s="14"/>
      <c r="E97" s="14"/>
      <c r="F97" s="14"/>
      <c r="G97" s="14"/>
      <c r="H97" s="14"/>
      <c r="I97" s="14"/>
      <c r="J97" s="14"/>
      <c r="K97" s="14"/>
      <c r="L97" s="15">
        <f>L95+J96</f>
        <v>0</v>
      </c>
    </row>
    <row r="98" spans="1:12">
      <c r="A98" s="13"/>
      <c r="B98" s="14"/>
      <c r="C98" s="14"/>
      <c r="D98" s="14">
        <f>(B97+B99)/2</f>
        <v>1.5249999999999999</v>
      </c>
      <c r="E98" s="14">
        <f>(C97+C99)/2</f>
        <v>0</v>
      </c>
      <c r="F98" s="14">
        <f>A99-A97</f>
        <v>25</v>
      </c>
      <c r="G98" s="14">
        <f>D98*F98</f>
        <v>38.125</v>
      </c>
      <c r="H98" s="14">
        <f>F98*E98</f>
        <v>0</v>
      </c>
      <c r="I98" s="14">
        <f>IF(G98&lt;H98,0,G98-H98)</f>
        <v>38.125</v>
      </c>
      <c r="J98" s="14">
        <f>IF(H98&lt;G98,0,H98-G98)</f>
        <v>0</v>
      </c>
      <c r="K98" s="14">
        <f>K96+I98</f>
        <v>1558.9565</v>
      </c>
      <c r="L98" s="15"/>
    </row>
    <row r="99" spans="1:12">
      <c r="A99" s="13">
        <v>53125</v>
      </c>
      <c r="B99" s="14">
        <v>1.05</v>
      </c>
      <c r="C99" s="14">
        <v>0</v>
      </c>
      <c r="D99" s="14"/>
      <c r="E99" s="14"/>
      <c r="F99" s="14"/>
      <c r="G99" s="14"/>
      <c r="H99" s="14"/>
      <c r="I99" s="14"/>
      <c r="J99" s="14"/>
      <c r="K99" s="14"/>
      <c r="L99" s="15">
        <f>L97+J98</f>
        <v>0</v>
      </c>
    </row>
    <row r="100" spans="1:12">
      <c r="A100" s="13"/>
      <c r="B100" s="14"/>
      <c r="C100" s="14"/>
      <c r="D100" s="14">
        <f>(B99+B101)/2</f>
        <v>1.2250000000000001</v>
      </c>
      <c r="E100" s="14">
        <f>(C99+C101)/2</f>
        <v>0</v>
      </c>
      <c r="F100" s="14">
        <f>A101-A99</f>
        <v>25</v>
      </c>
      <c r="G100" s="14">
        <f>D100*F100</f>
        <v>30.625000000000004</v>
      </c>
      <c r="H100" s="14">
        <f>F100*E100</f>
        <v>0</v>
      </c>
      <c r="I100" s="14">
        <f>IF(G100&lt;H100,0,G100-H100)</f>
        <v>30.625000000000004</v>
      </c>
      <c r="J100" s="14">
        <f>IF(H100&lt;G100,0,H100-G100)</f>
        <v>0</v>
      </c>
      <c r="K100" s="14">
        <f>K98+I100</f>
        <v>1589.5815</v>
      </c>
      <c r="L100" s="15"/>
    </row>
    <row r="101" spans="1:12">
      <c r="A101" s="13">
        <v>53150</v>
      </c>
      <c r="B101" s="14">
        <v>1.4</v>
      </c>
      <c r="C101" s="14">
        <v>0</v>
      </c>
      <c r="D101" s="14"/>
      <c r="E101" s="14"/>
      <c r="F101" s="14"/>
      <c r="G101" s="14"/>
      <c r="H101" s="14"/>
      <c r="I101" s="14"/>
      <c r="J101" s="14"/>
      <c r="K101" s="14"/>
      <c r="L101" s="15">
        <f>L99+J100</f>
        <v>0</v>
      </c>
    </row>
    <row r="102" spans="1:12">
      <c r="A102" s="13"/>
      <c r="B102" s="14"/>
      <c r="C102" s="14"/>
      <c r="D102" s="14">
        <f>(B101+B103)/2</f>
        <v>1.35</v>
      </c>
      <c r="E102" s="14">
        <f>(C101+C103)/2</f>
        <v>0</v>
      </c>
      <c r="F102" s="14">
        <f>A103-A101</f>
        <v>25</v>
      </c>
      <c r="G102" s="14">
        <f>D102*F102</f>
        <v>33.75</v>
      </c>
      <c r="H102" s="14">
        <f>F102*E102</f>
        <v>0</v>
      </c>
      <c r="I102" s="14">
        <f>IF(G102&lt;H102,0,G102-H102)</f>
        <v>33.75</v>
      </c>
      <c r="J102" s="14">
        <f>IF(H102&lt;G102,0,H102-G102)</f>
        <v>0</v>
      </c>
      <c r="K102" s="14">
        <f>K100+I102</f>
        <v>1623.3315</v>
      </c>
      <c r="L102" s="15"/>
    </row>
    <row r="103" spans="1:12">
      <c r="A103" s="13">
        <v>53175</v>
      </c>
      <c r="B103" s="14">
        <v>1.3</v>
      </c>
      <c r="C103" s="14">
        <v>0</v>
      </c>
      <c r="D103" s="14"/>
      <c r="E103" s="14"/>
      <c r="F103" s="14"/>
      <c r="G103" s="14"/>
      <c r="H103" s="14"/>
      <c r="I103" s="14"/>
      <c r="J103" s="14"/>
      <c r="K103" s="14"/>
      <c r="L103" s="15">
        <f>L101+J102</f>
        <v>0</v>
      </c>
    </row>
    <row r="104" spans="1:12">
      <c r="A104" s="13"/>
      <c r="B104" s="14"/>
      <c r="C104" s="14"/>
      <c r="D104" s="14">
        <f>(B103+B105)/2</f>
        <v>1.5</v>
      </c>
      <c r="E104" s="14">
        <f>(C103+C105)/2</f>
        <v>0</v>
      </c>
      <c r="F104" s="14">
        <f>A105-A103</f>
        <v>25</v>
      </c>
      <c r="G104" s="14">
        <f>D104*F104</f>
        <v>37.5</v>
      </c>
      <c r="H104" s="14">
        <f>F104*E104</f>
        <v>0</v>
      </c>
      <c r="I104" s="14">
        <f>IF(G104&lt;H104,0,G104-H104)</f>
        <v>37.5</v>
      </c>
      <c r="J104" s="14">
        <f>IF(H104&lt;G104,0,H104-G104)</f>
        <v>0</v>
      </c>
      <c r="K104" s="14">
        <f>K102+I104</f>
        <v>1660.8315</v>
      </c>
      <c r="L104" s="15"/>
    </row>
    <row r="105" spans="1:12">
      <c r="A105" s="13">
        <v>53200</v>
      </c>
      <c r="B105" s="14">
        <v>1.7</v>
      </c>
      <c r="C105" s="14">
        <v>0</v>
      </c>
      <c r="D105" s="14"/>
      <c r="E105" s="14"/>
      <c r="F105" s="14"/>
      <c r="G105" s="14"/>
      <c r="H105" s="14"/>
      <c r="I105" s="14"/>
      <c r="J105" s="14"/>
      <c r="K105" s="16"/>
      <c r="L105" s="15">
        <f>L103+J104</f>
        <v>0</v>
      </c>
    </row>
    <row r="106" spans="1:12">
      <c r="A106" s="13"/>
      <c r="B106" s="14"/>
      <c r="C106" s="14"/>
      <c r="D106" s="14">
        <f>(B105+B107)/2</f>
        <v>1.7250000000000001</v>
      </c>
      <c r="E106" s="14">
        <f>(C105+C107)/2</f>
        <v>0</v>
      </c>
      <c r="F106" s="14">
        <f>A107-A105</f>
        <v>25</v>
      </c>
      <c r="G106" s="14">
        <f>D106*F106</f>
        <v>43.125</v>
      </c>
      <c r="H106" s="14">
        <f>F106*E106</f>
        <v>0</v>
      </c>
      <c r="I106" s="14">
        <f>IF(G106&lt;H106,0,G106-H106)</f>
        <v>43.125</v>
      </c>
      <c r="J106" s="14">
        <f>IF(H106&lt;G106,0,H106-G106)</f>
        <v>0</v>
      </c>
      <c r="K106" s="14">
        <f>K104+I106</f>
        <v>1703.9565</v>
      </c>
      <c r="L106" s="15"/>
    </row>
    <row r="107" spans="1:12">
      <c r="A107" s="13">
        <v>53225</v>
      </c>
      <c r="B107" s="14">
        <v>1.75</v>
      </c>
      <c r="C107" s="14">
        <v>0</v>
      </c>
      <c r="D107" s="14"/>
      <c r="E107" s="14"/>
      <c r="F107" s="14"/>
      <c r="G107" s="14"/>
      <c r="H107" s="14"/>
      <c r="I107" s="14"/>
      <c r="J107" s="14"/>
      <c r="K107" s="14"/>
      <c r="L107" s="15">
        <f>L105+J106</f>
        <v>0</v>
      </c>
    </row>
    <row r="108" spans="1:12">
      <c r="A108" s="13"/>
      <c r="B108" s="14"/>
      <c r="C108" s="14"/>
      <c r="D108" s="14">
        <f>(B107+B109)/2</f>
        <v>1.7</v>
      </c>
      <c r="E108" s="14">
        <f>(C107+C109)/2</f>
        <v>0</v>
      </c>
      <c r="F108" s="14">
        <f>A109-A107</f>
        <v>25</v>
      </c>
      <c r="G108" s="14">
        <f>D108*F108</f>
        <v>42.5</v>
      </c>
      <c r="H108" s="14">
        <f>F108*E108</f>
        <v>0</v>
      </c>
      <c r="I108" s="14">
        <f>IF(G108&lt;H108,0,G108-H108)</f>
        <v>42.5</v>
      </c>
      <c r="J108" s="14">
        <f>IF(H108&lt;G108,0,H108-G108)</f>
        <v>0</v>
      </c>
      <c r="K108" s="14">
        <f>K106+I108</f>
        <v>1746.4565</v>
      </c>
      <c r="L108" s="15"/>
    </row>
    <row r="109" spans="1:12">
      <c r="A109" s="13">
        <v>53250</v>
      </c>
      <c r="B109" s="14">
        <v>1.65</v>
      </c>
      <c r="C109" s="14">
        <v>0</v>
      </c>
      <c r="D109" s="14"/>
      <c r="E109" s="14"/>
      <c r="F109" s="14"/>
      <c r="G109" s="14"/>
      <c r="H109" s="14"/>
      <c r="I109" s="14"/>
      <c r="J109" s="14"/>
      <c r="K109" s="14"/>
      <c r="L109" s="15">
        <f>L107+J108</f>
        <v>0</v>
      </c>
    </row>
    <row r="110" spans="1:12">
      <c r="A110" s="13"/>
      <c r="B110" s="14"/>
      <c r="C110" s="14"/>
      <c r="D110" s="14">
        <f>(B109+B111)/2</f>
        <v>1.8499999999999999</v>
      </c>
      <c r="E110" s="14">
        <f>(C109+C111)/2</f>
        <v>0</v>
      </c>
      <c r="F110" s="14">
        <f>A111-A109</f>
        <v>25</v>
      </c>
      <c r="G110" s="14">
        <f>D110*F110</f>
        <v>46.25</v>
      </c>
      <c r="H110" s="14">
        <f>F110*E110</f>
        <v>0</v>
      </c>
      <c r="I110" s="14">
        <f>IF(G110&lt;H110,0,G110-H110)</f>
        <v>46.25</v>
      </c>
      <c r="J110" s="14">
        <f>IF(H110&lt;G110,0,H110-G110)</f>
        <v>0</v>
      </c>
      <c r="K110" s="14">
        <f>K108+I110</f>
        <v>1792.7065</v>
      </c>
      <c r="L110" s="15"/>
    </row>
    <row r="111" spans="1:12">
      <c r="A111" s="13">
        <v>53275</v>
      </c>
      <c r="B111" s="14">
        <v>2.0499999999999998</v>
      </c>
      <c r="C111" s="14">
        <v>0</v>
      </c>
      <c r="D111" s="14"/>
      <c r="E111" s="14"/>
      <c r="F111" s="14"/>
      <c r="G111" s="14"/>
      <c r="H111" s="14"/>
      <c r="I111" s="14"/>
      <c r="J111" s="14"/>
      <c r="K111" s="14"/>
      <c r="L111" s="15">
        <f>L109+J110</f>
        <v>0</v>
      </c>
    </row>
    <row r="112" spans="1:12">
      <c r="A112" s="13"/>
      <c r="B112" s="14"/>
      <c r="C112" s="14"/>
      <c r="D112" s="14">
        <f>(B111+B113)/2</f>
        <v>1.7749999999999999</v>
      </c>
      <c r="E112" s="14">
        <f>(C111+C113)/2</f>
        <v>0</v>
      </c>
      <c r="F112" s="14">
        <f>A113-A111</f>
        <v>25</v>
      </c>
      <c r="G112" s="14">
        <f>D112*F112</f>
        <v>44.375</v>
      </c>
      <c r="H112" s="14">
        <f>F112*E112</f>
        <v>0</v>
      </c>
      <c r="I112" s="14">
        <f>IF(G112&lt;H112,0,G112-H112)</f>
        <v>44.375</v>
      </c>
      <c r="J112" s="14">
        <f>IF(H112&lt;G112,0,H112-G112)</f>
        <v>0</v>
      </c>
      <c r="K112" s="14">
        <f>K110+I112</f>
        <v>1837.0815</v>
      </c>
      <c r="L112" s="15"/>
    </row>
    <row r="113" spans="1:12">
      <c r="A113" s="13">
        <v>53300</v>
      </c>
      <c r="B113" s="14">
        <v>1.5</v>
      </c>
      <c r="C113" s="14">
        <v>0</v>
      </c>
      <c r="D113" s="14"/>
      <c r="E113" s="14"/>
      <c r="F113" s="14"/>
      <c r="G113" s="14"/>
      <c r="H113" s="14"/>
      <c r="I113" s="14"/>
      <c r="J113" s="14"/>
      <c r="K113" s="14"/>
      <c r="L113" s="15">
        <f>L111+J112</f>
        <v>0</v>
      </c>
    </row>
    <row r="114" spans="1:12">
      <c r="A114" s="13"/>
      <c r="B114" s="14"/>
      <c r="C114" s="14"/>
      <c r="D114" s="14">
        <f>(B113+B115)/2</f>
        <v>1.425</v>
      </c>
      <c r="E114" s="14">
        <f>(C113+C115)/2</f>
        <v>0</v>
      </c>
      <c r="F114" s="14">
        <f>A115-A113</f>
        <v>25</v>
      </c>
      <c r="G114" s="14">
        <f>D114*F114</f>
        <v>35.625</v>
      </c>
      <c r="H114" s="14">
        <f>F114*E114</f>
        <v>0</v>
      </c>
      <c r="I114" s="14">
        <f>IF(G114&lt;H114,0,G114-H114)</f>
        <v>35.625</v>
      </c>
      <c r="J114" s="14">
        <f>IF(H114&lt;G114,0,H114-G114)</f>
        <v>0</v>
      </c>
      <c r="K114" s="14">
        <f>K112+I114</f>
        <v>1872.7065</v>
      </c>
      <c r="L114" s="15"/>
    </row>
    <row r="115" spans="1:12">
      <c r="A115" s="13">
        <v>53325</v>
      </c>
      <c r="B115" s="14">
        <v>1.35</v>
      </c>
      <c r="C115" s="14">
        <v>0</v>
      </c>
      <c r="D115" s="14"/>
      <c r="E115" s="14"/>
      <c r="F115" s="14"/>
      <c r="G115" s="14"/>
      <c r="H115" s="14"/>
      <c r="I115" s="14"/>
      <c r="J115" s="14"/>
      <c r="K115" s="14"/>
      <c r="L115" s="15">
        <f>L113+J114</f>
        <v>0</v>
      </c>
    </row>
    <row r="116" spans="1:12">
      <c r="A116" s="13"/>
      <c r="B116" s="14"/>
      <c r="C116" s="14"/>
      <c r="D116" s="14">
        <f>(B115+B117)/2</f>
        <v>1.5</v>
      </c>
      <c r="E116" s="14">
        <f>(C115+C117)/2</f>
        <v>0</v>
      </c>
      <c r="F116" s="14">
        <f>A117-A115</f>
        <v>25</v>
      </c>
      <c r="G116" s="14">
        <f>D116*F116</f>
        <v>37.5</v>
      </c>
      <c r="H116" s="14">
        <f>F116*E116</f>
        <v>0</v>
      </c>
      <c r="I116" s="14">
        <f>IF(G116&lt;H116,0,G116-H116)</f>
        <v>37.5</v>
      </c>
      <c r="J116" s="14">
        <f>IF(H116&lt;G116,0,H116-G116)</f>
        <v>0</v>
      </c>
      <c r="K116" s="14">
        <f>K114+I116</f>
        <v>1910.2065</v>
      </c>
      <c r="L116" s="15"/>
    </row>
    <row r="117" spans="1:12">
      <c r="A117" s="13">
        <v>53350</v>
      </c>
      <c r="B117" s="14">
        <v>1.65</v>
      </c>
      <c r="C117" s="14">
        <v>0</v>
      </c>
      <c r="D117" s="14"/>
      <c r="E117" s="14"/>
      <c r="F117" s="14"/>
      <c r="G117" s="14"/>
      <c r="H117" s="14"/>
      <c r="I117" s="14"/>
      <c r="J117" s="14"/>
      <c r="K117" s="16"/>
      <c r="L117" s="15">
        <f>L115+J116</f>
        <v>0</v>
      </c>
    </row>
    <row r="118" spans="1:12">
      <c r="A118" s="13"/>
      <c r="B118" s="14"/>
      <c r="C118" s="14"/>
      <c r="D118" s="14">
        <f>(B117+B119)/2</f>
        <v>1.625</v>
      </c>
      <c r="E118" s="14">
        <f>(C117+C119)/2</f>
        <v>0</v>
      </c>
      <c r="F118" s="14">
        <f>A119-A117</f>
        <v>25</v>
      </c>
      <c r="G118" s="14">
        <f>D118*F118</f>
        <v>40.625</v>
      </c>
      <c r="H118" s="14">
        <f>F118*E118</f>
        <v>0</v>
      </c>
      <c r="I118" s="14">
        <f>IF(G118&lt;H118,0,G118-H118)</f>
        <v>40.625</v>
      </c>
      <c r="J118" s="14">
        <f>IF(H118&lt;G118,0,H118-G118)</f>
        <v>0</v>
      </c>
      <c r="K118" s="14">
        <f>K116+I118</f>
        <v>1950.8315</v>
      </c>
      <c r="L118" s="15"/>
    </row>
    <row r="119" spans="1:12">
      <c r="A119" s="13">
        <v>53375</v>
      </c>
      <c r="B119" s="14">
        <v>1.6</v>
      </c>
      <c r="C119" s="14">
        <v>0</v>
      </c>
      <c r="D119" s="14"/>
      <c r="E119" s="14"/>
      <c r="F119" s="14"/>
      <c r="G119" s="14"/>
      <c r="H119" s="14"/>
      <c r="I119" s="14"/>
      <c r="J119" s="14"/>
      <c r="K119" s="14"/>
      <c r="L119" s="15">
        <f>L117+J118</f>
        <v>0</v>
      </c>
    </row>
    <row r="120" spans="1:12">
      <c r="A120" s="13"/>
      <c r="B120" s="14"/>
      <c r="C120" s="14"/>
      <c r="D120" s="14">
        <f>(B119+B121)/2</f>
        <v>0.8</v>
      </c>
      <c r="E120" s="14">
        <f>(C119+C121)/2</f>
        <v>0</v>
      </c>
      <c r="F120" s="14">
        <f>A121-A119</f>
        <v>25</v>
      </c>
      <c r="G120" s="14">
        <f>D120*F120</f>
        <v>20</v>
      </c>
      <c r="H120" s="14">
        <f>F120*E120</f>
        <v>0</v>
      </c>
      <c r="I120" s="14">
        <f>IF(G120&lt;H120,0,G120-H120)</f>
        <v>20</v>
      </c>
      <c r="J120" s="14">
        <f>IF(H120&lt;G120,0,H120-G120)</f>
        <v>0</v>
      </c>
      <c r="K120" s="14">
        <f>K118+I120</f>
        <v>1970.8315</v>
      </c>
      <c r="L120" s="15"/>
    </row>
    <row r="121" spans="1:12">
      <c r="A121" s="13">
        <v>53400</v>
      </c>
      <c r="B121" s="14">
        <v>0</v>
      </c>
      <c r="C121" s="14">
        <v>0</v>
      </c>
      <c r="D121" s="14"/>
      <c r="E121" s="14"/>
      <c r="F121" s="14"/>
      <c r="G121" s="14"/>
      <c r="H121" s="14"/>
      <c r="I121" s="14"/>
      <c r="J121" s="14"/>
      <c r="K121" s="14"/>
      <c r="L121" s="15">
        <f>L119+J120</f>
        <v>0</v>
      </c>
    </row>
    <row r="122" spans="1:12">
      <c r="A122" s="13"/>
      <c r="B122" s="14"/>
      <c r="C122" s="14"/>
      <c r="D122" s="14">
        <f>(B121+B123)/2</f>
        <v>0</v>
      </c>
      <c r="E122" s="14">
        <f>(C121+C123)/2</f>
        <v>0</v>
      </c>
      <c r="F122" s="14">
        <f>A123-A121</f>
        <v>25</v>
      </c>
      <c r="G122" s="14">
        <f>D122*F122</f>
        <v>0</v>
      </c>
      <c r="H122" s="14">
        <f>F122*E122</f>
        <v>0</v>
      </c>
      <c r="I122" s="14">
        <f>IF(G122&lt;H122,0,G122-H122)</f>
        <v>0</v>
      </c>
      <c r="J122" s="14">
        <f>IF(H122&lt;G122,0,H122-G122)</f>
        <v>0</v>
      </c>
      <c r="K122" s="14">
        <f>K120+I122</f>
        <v>1970.8315</v>
      </c>
      <c r="L122" s="15"/>
    </row>
    <row r="123" spans="1:12">
      <c r="A123" s="13">
        <v>53425</v>
      </c>
      <c r="B123" s="14">
        <v>0</v>
      </c>
      <c r="C123" s="14">
        <v>0</v>
      </c>
      <c r="D123" s="14"/>
      <c r="E123" s="14"/>
      <c r="F123" s="14"/>
      <c r="G123" s="14"/>
      <c r="H123" s="14"/>
      <c r="I123" s="14"/>
      <c r="J123" s="14"/>
      <c r="K123" s="14"/>
      <c r="L123" s="15">
        <f>L121+J122</f>
        <v>0</v>
      </c>
    </row>
    <row r="124" spans="1:12">
      <c r="A124" s="13"/>
      <c r="B124" s="14"/>
      <c r="C124" s="14"/>
      <c r="D124" s="14">
        <f>(B123+B125)/2</f>
        <v>0</v>
      </c>
      <c r="E124" s="14">
        <f>(C123+C125)/2</f>
        <v>0</v>
      </c>
      <c r="F124" s="14">
        <f>A125-A123</f>
        <v>25</v>
      </c>
      <c r="G124" s="14">
        <f>D124*F124</f>
        <v>0</v>
      </c>
      <c r="H124" s="14">
        <f>F124*E124</f>
        <v>0</v>
      </c>
      <c r="I124" s="14">
        <f>IF(G124&lt;H124,0,G124-H124)</f>
        <v>0</v>
      </c>
      <c r="J124" s="14">
        <f>IF(H124&lt;G124,0,H124-G124)</f>
        <v>0</v>
      </c>
      <c r="K124" s="14">
        <f>K122+I124</f>
        <v>1970.8315</v>
      </c>
      <c r="L124" s="15"/>
    </row>
    <row r="125" spans="1:12">
      <c r="A125" s="13">
        <v>53450</v>
      </c>
      <c r="B125" s="14">
        <v>0</v>
      </c>
      <c r="C125" s="14">
        <v>0</v>
      </c>
      <c r="D125" s="14"/>
      <c r="E125" s="14"/>
      <c r="F125" s="14"/>
      <c r="G125" s="14"/>
      <c r="H125" s="14"/>
      <c r="I125" s="14"/>
      <c r="J125" s="14"/>
      <c r="K125" s="14"/>
      <c r="L125" s="15">
        <f>L123+J124</f>
        <v>0</v>
      </c>
    </row>
    <row r="126" spans="1:12">
      <c r="A126" s="13"/>
      <c r="B126" s="14"/>
      <c r="C126" s="14"/>
      <c r="D126" s="14">
        <f>(B125+B127)/2</f>
        <v>0</v>
      </c>
      <c r="E126" s="14">
        <f>(C125+C127)/2</f>
        <v>0</v>
      </c>
      <c r="F126" s="14">
        <f>A127-A125</f>
        <v>25</v>
      </c>
      <c r="G126" s="14">
        <f>D126*F126</f>
        <v>0</v>
      </c>
      <c r="H126" s="14">
        <f>F126*E126</f>
        <v>0</v>
      </c>
      <c r="I126" s="14">
        <f>IF(G126&lt;H126,0,G126-H126)</f>
        <v>0</v>
      </c>
      <c r="J126" s="14">
        <f>IF(H126&lt;G126,0,H126-G126)</f>
        <v>0</v>
      </c>
      <c r="K126" s="14">
        <f>K124+I126</f>
        <v>1970.8315</v>
      </c>
      <c r="L126" s="15"/>
    </row>
    <row r="127" spans="1:12">
      <c r="A127" s="13">
        <v>53475</v>
      </c>
      <c r="B127" s="14">
        <v>0</v>
      </c>
      <c r="C127" s="14">
        <v>0</v>
      </c>
      <c r="D127" s="14"/>
      <c r="E127" s="14"/>
      <c r="F127" s="14"/>
      <c r="G127" s="14"/>
      <c r="H127" s="14"/>
      <c r="I127" s="14"/>
      <c r="J127" s="14"/>
      <c r="K127" s="14"/>
      <c r="L127" s="15">
        <f>L125+J126</f>
        <v>0</v>
      </c>
    </row>
    <row r="128" spans="1:12">
      <c r="A128" s="13"/>
      <c r="B128" s="14"/>
      <c r="C128" s="14"/>
      <c r="D128" s="14">
        <f>(B127+B129)/2</f>
        <v>0.75</v>
      </c>
      <c r="E128" s="14">
        <f>(C127+C129)/2</f>
        <v>0</v>
      </c>
      <c r="F128" s="14">
        <f>A129-A127</f>
        <v>25</v>
      </c>
      <c r="G128" s="14">
        <f>D128*F128</f>
        <v>18.75</v>
      </c>
      <c r="H128" s="14">
        <f>F128*E128</f>
        <v>0</v>
      </c>
      <c r="I128" s="14">
        <f>IF(G128&lt;H128,0,G128-H128)</f>
        <v>18.75</v>
      </c>
      <c r="J128" s="14">
        <f>IF(H128&lt;G128,0,H128-G128)</f>
        <v>0</v>
      </c>
      <c r="K128" s="14">
        <f>K126+I128</f>
        <v>1989.5815</v>
      </c>
      <c r="L128" s="15"/>
    </row>
    <row r="129" spans="1:12">
      <c r="A129" s="13">
        <v>53500</v>
      </c>
      <c r="B129" s="14">
        <v>1.5</v>
      </c>
      <c r="C129" s="14">
        <v>0</v>
      </c>
      <c r="D129" s="14"/>
      <c r="E129" s="14"/>
      <c r="F129" s="14"/>
      <c r="G129" s="14"/>
      <c r="H129" s="14"/>
      <c r="I129" s="14"/>
      <c r="J129" s="14"/>
      <c r="K129" s="14"/>
      <c r="L129" s="15">
        <f>L127+J128</f>
        <v>0</v>
      </c>
    </row>
    <row r="130" spans="1:12">
      <c r="A130" s="13"/>
      <c r="B130" s="14"/>
      <c r="C130" s="14"/>
      <c r="D130" s="14">
        <f>(B129+B131)/2</f>
        <v>0.97499999999999998</v>
      </c>
      <c r="E130" s="14">
        <f>(C129+C131)/2</f>
        <v>0</v>
      </c>
      <c r="F130" s="14">
        <f>A131-A129</f>
        <v>25</v>
      </c>
      <c r="G130" s="14">
        <f>D130*F130</f>
        <v>24.375</v>
      </c>
      <c r="H130" s="14">
        <f>F130*E130</f>
        <v>0</v>
      </c>
      <c r="I130" s="14">
        <f>IF(G130&lt;H130,0,G130-H130)</f>
        <v>24.375</v>
      </c>
      <c r="J130" s="14">
        <f>IF(H130&lt;G130,0,H130-G130)</f>
        <v>0</v>
      </c>
      <c r="K130" s="14">
        <f>K128+I130</f>
        <v>2013.9565</v>
      </c>
      <c r="L130" s="15"/>
    </row>
    <row r="131" spans="1:12">
      <c r="A131" s="13">
        <v>53525</v>
      </c>
      <c r="B131" s="14">
        <v>0.45</v>
      </c>
      <c r="C131" s="14">
        <v>0</v>
      </c>
      <c r="D131" s="14"/>
      <c r="E131" s="14"/>
      <c r="F131" s="14"/>
      <c r="G131" s="14"/>
      <c r="H131" s="14"/>
      <c r="I131" s="14"/>
      <c r="J131" s="14"/>
      <c r="K131" s="16"/>
      <c r="L131" s="15">
        <f>L129+J130</f>
        <v>0</v>
      </c>
    </row>
    <row r="132" spans="1:12">
      <c r="A132" s="13"/>
      <c r="B132" s="14"/>
      <c r="C132" s="14"/>
      <c r="D132" s="14">
        <f>(B131+B133)/2</f>
        <v>0.65</v>
      </c>
      <c r="E132" s="14">
        <f>(C131+C133)/2</f>
        <v>0</v>
      </c>
      <c r="F132" s="14">
        <f>A133-A131</f>
        <v>25</v>
      </c>
      <c r="G132" s="14">
        <f>D132*F132</f>
        <v>16.25</v>
      </c>
      <c r="H132" s="14">
        <f>F132*E132</f>
        <v>0</v>
      </c>
      <c r="I132" s="14">
        <f>IF(G132&lt;H132,0,G132-H132)</f>
        <v>16.25</v>
      </c>
      <c r="J132" s="14">
        <f>IF(H132&lt;G132,0,H132-G132)</f>
        <v>0</v>
      </c>
      <c r="K132" s="14">
        <f>K130+I132</f>
        <v>2030.2065</v>
      </c>
      <c r="L132" s="15"/>
    </row>
    <row r="133" spans="1:12">
      <c r="A133" s="13">
        <v>53550</v>
      </c>
      <c r="B133" s="14">
        <v>0.85</v>
      </c>
      <c r="C133" s="14">
        <v>0</v>
      </c>
      <c r="D133" s="14"/>
      <c r="E133" s="14"/>
      <c r="F133" s="14"/>
      <c r="G133" s="14"/>
      <c r="H133" s="14"/>
      <c r="I133" s="14"/>
      <c r="J133" s="14"/>
      <c r="K133" s="14"/>
      <c r="L133" s="15">
        <f>L131+J132</f>
        <v>0</v>
      </c>
    </row>
    <row r="134" spans="1:12">
      <c r="A134" s="13"/>
      <c r="B134" s="14"/>
      <c r="C134" s="14"/>
      <c r="D134" s="14">
        <f>(B133+B135)/2</f>
        <v>1.05</v>
      </c>
      <c r="E134" s="14">
        <f>(C133+C135)/2</f>
        <v>0</v>
      </c>
      <c r="F134" s="14">
        <f>A135-A133</f>
        <v>25</v>
      </c>
      <c r="G134" s="14">
        <f>D134*F134</f>
        <v>26.25</v>
      </c>
      <c r="H134" s="14">
        <f>F134*E134</f>
        <v>0</v>
      </c>
      <c r="I134" s="14">
        <f>IF(G134&lt;H134,0,G134-H134)</f>
        <v>26.25</v>
      </c>
      <c r="J134" s="14">
        <f>IF(H134&lt;G134,0,H134-G134)</f>
        <v>0</v>
      </c>
      <c r="K134" s="14">
        <f>K132+I134</f>
        <v>2056.4565000000002</v>
      </c>
      <c r="L134" s="15"/>
    </row>
    <row r="135" spans="1:12">
      <c r="A135" s="13">
        <v>53575</v>
      </c>
      <c r="B135" s="14">
        <v>1.25</v>
      </c>
      <c r="C135" s="14">
        <v>0</v>
      </c>
      <c r="D135" s="14"/>
      <c r="E135" s="14"/>
      <c r="F135" s="14"/>
      <c r="G135" s="14"/>
      <c r="H135" s="14"/>
      <c r="I135" s="14"/>
      <c r="J135" s="14"/>
      <c r="K135" s="14"/>
      <c r="L135" s="15">
        <f>L133+J134</f>
        <v>0</v>
      </c>
    </row>
    <row r="136" spans="1:12">
      <c r="A136" s="13"/>
      <c r="B136" s="14"/>
      <c r="C136" s="14"/>
      <c r="D136" s="14">
        <f>(B135+B137)/2</f>
        <v>0.97499999999999998</v>
      </c>
      <c r="E136" s="14">
        <f>(C135+C137)/2</f>
        <v>0</v>
      </c>
      <c r="F136" s="14">
        <f>A137-A135</f>
        <v>25</v>
      </c>
      <c r="G136" s="14">
        <f>D136*F136</f>
        <v>24.375</v>
      </c>
      <c r="H136" s="14">
        <f>F136*E136</f>
        <v>0</v>
      </c>
      <c r="I136" s="14">
        <f>IF(G136&lt;H136,0,G136-H136)</f>
        <v>24.375</v>
      </c>
      <c r="J136" s="14">
        <f>IF(H136&lt;G136,0,H136-G136)</f>
        <v>0</v>
      </c>
      <c r="K136" s="14">
        <f>K134+I136</f>
        <v>2080.8315000000002</v>
      </c>
      <c r="L136" s="15"/>
    </row>
    <row r="137" spans="1:12">
      <c r="A137" s="13">
        <v>53600</v>
      </c>
      <c r="B137" s="14">
        <v>0.7</v>
      </c>
      <c r="C137" s="14">
        <v>0</v>
      </c>
      <c r="D137" s="14"/>
      <c r="E137" s="14"/>
      <c r="F137" s="14"/>
      <c r="G137" s="14"/>
      <c r="H137" s="14"/>
      <c r="I137" s="14"/>
      <c r="J137" s="14"/>
      <c r="K137" s="14"/>
      <c r="L137" s="15">
        <f>L135+J136</f>
        <v>0</v>
      </c>
    </row>
    <row r="138" spans="1:12">
      <c r="A138" s="13"/>
      <c r="B138" s="14"/>
      <c r="C138" s="14"/>
      <c r="D138" s="14">
        <f>(B137+B139)/2</f>
        <v>0.55000000000000004</v>
      </c>
      <c r="E138" s="14">
        <f>(C137+C139)/2</f>
        <v>0</v>
      </c>
      <c r="F138" s="14">
        <f>A139-A137</f>
        <v>25</v>
      </c>
      <c r="G138" s="14">
        <f>D138*F138</f>
        <v>13.750000000000002</v>
      </c>
      <c r="H138" s="14">
        <f>F138*E138</f>
        <v>0</v>
      </c>
      <c r="I138" s="14">
        <f>IF(G138&lt;H138,0,G138-H138)</f>
        <v>13.750000000000002</v>
      </c>
      <c r="J138" s="14">
        <f>IF(H138&lt;G138,0,H138-G138)</f>
        <v>0</v>
      </c>
      <c r="K138" s="14">
        <f>K136+I138</f>
        <v>2094.5815000000002</v>
      </c>
      <c r="L138" s="15"/>
    </row>
    <row r="139" spans="1:12">
      <c r="A139" s="13">
        <v>53625</v>
      </c>
      <c r="B139" s="14">
        <v>0.4</v>
      </c>
      <c r="C139" s="14">
        <v>0</v>
      </c>
      <c r="D139" s="14"/>
      <c r="E139" s="14"/>
      <c r="F139" s="14"/>
      <c r="G139" s="14"/>
      <c r="H139" s="14"/>
      <c r="I139" s="14"/>
      <c r="J139" s="14"/>
      <c r="K139" s="14"/>
      <c r="L139" s="15">
        <f>L137+J138</f>
        <v>0</v>
      </c>
    </row>
    <row r="140" spans="1:12">
      <c r="A140" s="13"/>
      <c r="B140" s="14"/>
      <c r="C140" s="14"/>
      <c r="D140" s="14">
        <f>(B139+B141)/2</f>
        <v>0.2</v>
      </c>
      <c r="E140" s="14">
        <f>(C139+C141)/2</f>
        <v>0</v>
      </c>
      <c r="F140" s="14">
        <f>A141-A139</f>
        <v>25</v>
      </c>
      <c r="G140" s="14">
        <f>D140*F140</f>
        <v>5</v>
      </c>
      <c r="H140" s="14">
        <f>F140*E140</f>
        <v>0</v>
      </c>
      <c r="I140" s="14">
        <f>IF(G140&lt;H140,0,G140-H140)</f>
        <v>5</v>
      </c>
      <c r="J140" s="14">
        <f>IF(H140&lt;G140,0,H140-G140)</f>
        <v>0</v>
      </c>
      <c r="K140" s="14">
        <f>K138+I140</f>
        <v>2099.5815000000002</v>
      </c>
      <c r="L140" s="15"/>
    </row>
    <row r="141" spans="1:12">
      <c r="A141" s="13">
        <v>53650</v>
      </c>
      <c r="B141" s="14">
        <v>0</v>
      </c>
      <c r="C141" s="14">
        <v>0</v>
      </c>
      <c r="D141" s="14"/>
      <c r="E141" s="14"/>
      <c r="F141" s="14"/>
      <c r="G141" s="14"/>
      <c r="H141" s="14"/>
      <c r="I141" s="14"/>
      <c r="J141" s="14"/>
      <c r="K141" s="14"/>
      <c r="L141" s="15">
        <f>L139+J140</f>
        <v>0</v>
      </c>
    </row>
    <row r="142" spans="1:12">
      <c r="A142" s="13"/>
      <c r="B142" s="14"/>
      <c r="C142" s="14"/>
      <c r="D142" s="14">
        <f>(B141+B143)/2</f>
        <v>0.1</v>
      </c>
      <c r="E142" s="14">
        <f>(C141+C143)/2</f>
        <v>0</v>
      </c>
      <c r="F142" s="14">
        <f>A143-A141</f>
        <v>25</v>
      </c>
      <c r="G142" s="14">
        <f>D142*F142</f>
        <v>2.5</v>
      </c>
      <c r="H142" s="14">
        <f>F142*E142</f>
        <v>0</v>
      </c>
      <c r="I142" s="14">
        <f>IF(G142&lt;H142,0,G142-H142)</f>
        <v>2.5</v>
      </c>
      <c r="J142" s="14">
        <f>IF(H142&lt;G142,0,H142-G142)</f>
        <v>0</v>
      </c>
      <c r="K142" s="14">
        <f>K140+I142</f>
        <v>2102.0815000000002</v>
      </c>
      <c r="L142" s="15"/>
    </row>
    <row r="143" spans="1:12">
      <c r="A143" s="13">
        <v>53675</v>
      </c>
      <c r="B143" s="14">
        <v>0.2</v>
      </c>
      <c r="C143" s="14">
        <v>0</v>
      </c>
      <c r="D143" s="14"/>
      <c r="E143" s="14"/>
      <c r="F143" s="14"/>
      <c r="G143" s="14"/>
      <c r="H143" s="14"/>
      <c r="I143" s="14"/>
      <c r="J143" s="14"/>
      <c r="K143" s="14"/>
      <c r="L143" s="15">
        <f>L141+J142</f>
        <v>0</v>
      </c>
    </row>
    <row r="144" spans="1:12">
      <c r="A144" s="13"/>
      <c r="B144" s="14"/>
      <c r="C144" s="14"/>
      <c r="D144" s="14">
        <f>(B143+B145)/2</f>
        <v>0.1</v>
      </c>
      <c r="E144" s="14">
        <f>(C143+C145)/2</f>
        <v>0</v>
      </c>
      <c r="F144" s="14">
        <f>A145-A143</f>
        <v>25</v>
      </c>
      <c r="G144" s="14">
        <f>D144*F144</f>
        <v>2.5</v>
      </c>
      <c r="H144" s="14">
        <f>F144*E144</f>
        <v>0</v>
      </c>
      <c r="I144" s="14">
        <f>IF(G144&lt;H144,0,G144-H144)</f>
        <v>2.5</v>
      </c>
      <c r="J144" s="14">
        <f>IF(H144&lt;G144,0,H144-G144)</f>
        <v>0</v>
      </c>
      <c r="K144" s="14">
        <f>K142+I144</f>
        <v>2104.5815000000002</v>
      </c>
      <c r="L144" s="15"/>
    </row>
    <row r="145" spans="1:12">
      <c r="A145" s="13">
        <v>53700</v>
      </c>
      <c r="B145" s="14">
        <v>0</v>
      </c>
      <c r="C145" s="14">
        <v>0</v>
      </c>
      <c r="D145" s="14"/>
      <c r="E145" s="14"/>
      <c r="F145" s="14"/>
      <c r="G145" s="14"/>
      <c r="H145" s="14"/>
      <c r="I145" s="14"/>
      <c r="J145" s="14"/>
      <c r="K145" s="14"/>
      <c r="L145" s="15">
        <f>L143+J144</f>
        <v>0</v>
      </c>
    </row>
    <row r="146" spans="1:12">
      <c r="A146" s="13"/>
      <c r="B146" s="14"/>
      <c r="C146" s="14"/>
      <c r="D146" s="14">
        <f>(B145+B147)/2</f>
        <v>0.05</v>
      </c>
      <c r="E146" s="14">
        <f>(C145+C147)/2</f>
        <v>0</v>
      </c>
      <c r="F146" s="14">
        <f>A147-A145</f>
        <v>25</v>
      </c>
      <c r="G146" s="14">
        <f>D146*F146</f>
        <v>1.25</v>
      </c>
      <c r="H146" s="14">
        <f>F146*E146</f>
        <v>0</v>
      </c>
      <c r="I146" s="14">
        <f>IF(G146&lt;H146,0,G146-H146)</f>
        <v>1.25</v>
      </c>
      <c r="J146" s="14">
        <f>IF(H146&lt;G146,0,H146-G146)</f>
        <v>0</v>
      </c>
      <c r="K146" s="14">
        <f>K144+I146</f>
        <v>2105.8315000000002</v>
      </c>
      <c r="L146" s="15"/>
    </row>
    <row r="147" spans="1:12">
      <c r="A147" s="13">
        <v>53725</v>
      </c>
      <c r="B147" s="14">
        <v>0.1</v>
      </c>
      <c r="C147" s="14">
        <v>0</v>
      </c>
      <c r="D147" s="14"/>
      <c r="E147" s="14"/>
      <c r="F147" s="14"/>
      <c r="G147" s="14"/>
      <c r="H147" s="14"/>
      <c r="I147" s="14"/>
      <c r="J147" s="14"/>
      <c r="K147" s="14"/>
      <c r="L147" s="15">
        <f>L145+J146</f>
        <v>0</v>
      </c>
    </row>
    <row r="148" spans="1:12">
      <c r="A148" s="13"/>
      <c r="B148" s="14"/>
      <c r="C148" s="14"/>
      <c r="D148" s="14">
        <f>(B147+B149)/2</f>
        <v>0.35</v>
      </c>
      <c r="E148" s="14">
        <f>(C147+C149)/2</f>
        <v>0</v>
      </c>
      <c r="F148" s="14">
        <f>A149-A147</f>
        <v>25</v>
      </c>
      <c r="G148" s="14">
        <f>D148*F148</f>
        <v>8.75</v>
      </c>
      <c r="H148" s="14">
        <f>F148*E148</f>
        <v>0</v>
      </c>
      <c r="I148" s="14">
        <f>IF(G148&lt;H148,0,G148-H148)</f>
        <v>8.75</v>
      </c>
      <c r="J148" s="14">
        <f>IF(H148&lt;G148,0,H148-G148)</f>
        <v>0</v>
      </c>
      <c r="K148" s="14">
        <f>K146+I148</f>
        <v>2114.5815000000002</v>
      </c>
      <c r="L148" s="15"/>
    </row>
    <row r="149" spans="1:12">
      <c r="A149" s="13">
        <v>53750</v>
      </c>
      <c r="B149" s="14">
        <v>0.6</v>
      </c>
      <c r="C149" s="14">
        <v>0</v>
      </c>
      <c r="D149" s="14"/>
      <c r="E149" s="14"/>
      <c r="F149" s="14"/>
      <c r="G149" s="14"/>
      <c r="H149" s="14"/>
      <c r="I149" s="14"/>
      <c r="J149" s="14"/>
      <c r="K149" s="14"/>
      <c r="L149" s="15">
        <f>L147+J148</f>
        <v>0</v>
      </c>
    </row>
    <row r="150" spans="1:12">
      <c r="A150" s="13"/>
      <c r="B150" s="14"/>
      <c r="C150" s="14"/>
      <c r="D150" s="14">
        <f>(B149+B151)/2</f>
        <v>0.55000000000000004</v>
      </c>
      <c r="E150" s="14">
        <f>(C149+C151)/2</f>
        <v>0</v>
      </c>
      <c r="F150" s="14">
        <f>A151-A149</f>
        <v>25</v>
      </c>
      <c r="G150" s="14">
        <f>D150*F150</f>
        <v>13.750000000000002</v>
      </c>
      <c r="H150" s="14">
        <f>F150*E150</f>
        <v>0</v>
      </c>
      <c r="I150" s="14">
        <f>IF(G150&lt;H150,0,G150-H150)</f>
        <v>13.750000000000002</v>
      </c>
      <c r="J150" s="14">
        <f>IF(H150&lt;G150,0,H150-G150)</f>
        <v>0</v>
      </c>
      <c r="K150" s="14">
        <f>K148+I150</f>
        <v>2128.3315000000002</v>
      </c>
      <c r="L150" s="15"/>
    </row>
    <row r="151" spans="1:12">
      <c r="A151" s="13">
        <v>53775</v>
      </c>
      <c r="B151" s="14">
        <v>0.5</v>
      </c>
      <c r="C151" s="14">
        <v>0</v>
      </c>
      <c r="D151" s="14"/>
      <c r="E151" s="14"/>
      <c r="F151" s="14"/>
      <c r="G151" s="14"/>
      <c r="H151" s="14"/>
      <c r="I151" s="14"/>
      <c r="J151" s="14"/>
      <c r="K151" s="14"/>
      <c r="L151" s="15">
        <f>L149+J150</f>
        <v>0</v>
      </c>
    </row>
    <row r="152" spans="1:12">
      <c r="A152" s="13"/>
      <c r="B152" s="14"/>
      <c r="C152" s="14"/>
      <c r="D152" s="14">
        <f>(B151+B153)/2</f>
        <v>0.25</v>
      </c>
      <c r="E152" s="14">
        <f>(C151+C153)/2</f>
        <v>0</v>
      </c>
      <c r="F152" s="14">
        <f>A153-A151</f>
        <v>25</v>
      </c>
      <c r="G152" s="14">
        <f>D152*F152</f>
        <v>6.25</v>
      </c>
      <c r="H152" s="14">
        <f>F152*E152</f>
        <v>0</v>
      </c>
      <c r="I152" s="14">
        <f>IF(G152&lt;H152,0,G152-H152)</f>
        <v>6.25</v>
      </c>
      <c r="J152" s="14">
        <f>IF(H152&lt;G152,0,H152-G152)</f>
        <v>0</v>
      </c>
      <c r="K152" s="14">
        <f>K150+I152</f>
        <v>2134.5815000000002</v>
      </c>
      <c r="L152" s="15"/>
    </row>
    <row r="153" spans="1:12">
      <c r="A153" s="13">
        <v>53800</v>
      </c>
      <c r="B153" s="14">
        <v>0</v>
      </c>
      <c r="C153" s="14">
        <v>0</v>
      </c>
      <c r="D153" s="14"/>
      <c r="E153" s="14"/>
      <c r="F153" s="14"/>
      <c r="G153" s="14"/>
      <c r="H153" s="14"/>
      <c r="I153" s="14"/>
      <c r="J153" s="14"/>
      <c r="K153" s="16"/>
      <c r="L153" s="15">
        <f>L151+J152</f>
        <v>0</v>
      </c>
    </row>
    <row r="154" spans="1:12">
      <c r="A154" s="13"/>
      <c r="B154" s="14"/>
      <c r="C154" s="14"/>
      <c r="D154" s="14">
        <f>(B153+B155)/2</f>
        <v>7.4999999999999997E-2</v>
      </c>
      <c r="E154" s="14">
        <f>(C153+C155)/2</f>
        <v>0</v>
      </c>
      <c r="F154" s="14">
        <f>A155-A153</f>
        <v>25</v>
      </c>
      <c r="G154" s="14">
        <f>D154*F154</f>
        <v>1.875</v>
      </c>
      <c r="H154" s="14">
        <f>F154*E154</f>
        <v>0</v>
      </c>
      <c r="I154" s="14">
        <f>IF(G154&lt;H154,0,G154-H154)</f>
        <v>1.875</v>
      </c>
      <c r="J154" s="14">
        <f>IF(H154&lt;G154,0,H154-G154)</f>
        <v>0</v>
      </c>
      <c r="K154" s="14">
        <f>K152+I154</f>
        <v>2136.4565000000002</v>
      </c>
      <c r="L154" s="15"/>
    </row>
    <row r="155" spans="1:12">
      <c r="A155" s="13">
        <v>53825</v>
      </c>
      <c r="B155" s="14">
        <v>0.15</v>
      </c>
      <c r="C155" s="14">
        <v>0</v>
      </c>
      <c r="D155" s="14"/>
      <c r="E155" s="14"/>
      <c r="F155" s="14"/>
      <c r="G155" s="14"/>
      <c r="H155" s="14"/>
      <c r="I155" s="14"/>
      <c r="J155" s="14"/>
      <c r="K155" s="14"/>
      <c r="L155" s="15">
        <f>L153+J154</f>
        <v>0</v>
      </c>
    </row>
    <row r="156" spans="1:12">
      <c r="A156" s="13"/>
      <c r="B156" s="14"/>
      <c r="C156" s="14"/>
      <c r="D156" s="14">
        <f>(B155+B157)/2</f>
        <v>0.3</v>
      </c>
      <c r="E156" s="14">
        <f>(C155+C157)/2</f>
        <v>0</v>
      </c>
      <c r="F156" s="14">
        <f>A157-A155</f>
        <v>25</v>
      </c>
      <c r="G156" s="14">
        <f>D156*F156</f>
        <v>7.5</v>
      </c>
      <c r="H156" s="14">
        <f>F156*E156</f>
        <v>0</v>
      </c>
      <c r="I156" s="14">
        <f>IF(G156&lt;H156,0,G156-H156)</f>
        <v>7.5</v>
      </c>
      <c r="J156" s="14">
        <f>IF(H156&lt;G156,0,H156-G156)</f>
        <v>0</v>
      </c>
      <c r="K156" s="14">
        <f>K154+I156</f>
        <v>2143.9565000000002</v>
      </c>
      <c r="L156" s="15"/>
    </row>
    <row r="157" spans="1:12">
      <c r="A157" s="13">
        <v>53850</v>
      </c>
      <c r="B157" s="14">
        <v>0.45</v>
      </c>
      <c r="C157" s="14">
        <v>0</v>
      </c>
      <c r="D157" s="14"/>
      <c r="E157" s="14"/>
      <c r="F157" s="14"/>
      <c r="G157" s="14"/>
      <c r="H157" s="14"/>
      <c r="I157" s="14"/>
      <c r="J157" s="14"/>
      <c r="K157" s="14"/>
      <c r="L157" s="15">
        <f>L155+J156</f>
        <v>0</v>
      </c>
    </row>
    <row r="158" spans="1:12">
      <c r="A158" s="13"/>
      <c r="B158" s="14"/>
      <c r="C158" s="14"/>
      <c r="D158" s="14">
        <f>(B157+B159)/2</f>
        <v>0.52500000000000002</v>
      </c>
      <c r="E158" s="14">
        <f>(C157+C159)/2</f>
        <v>0</v>
      </c>
      <c r="F158" s="14">
        <f>A159-A157</f>
        <v>25</v>
      </c>
      <c r="G158" s="14">
        <f>D158*F158</f>
        <v>13.125</v>
      </c>
      <c r="H158" s="14">
        <f>F158*E158</f>
        <v>0</v>
      </c>
      <c r="I158" s="14">
        <f>IF(G158&lt;H158,0,G158-H158)</f>
        <v>13.125</v>
      </c>
      <c r="J158" s="14">
        <f>IF(H158&lt;G158,0,H158-G158)</f>
        <v>0</v>
      </c>
      <c r="K158" s="14">
        <f>K156+I158</f>
        <v>2157.0815000000002</v>
      </c>
      <c r="L158" s="15"/>
    </row>
    <row r="159" spans="1:12">
      <c r="A159" s="13">
        <v>53875</v>
      </c>
      <c r="B159" s="14">
        <v>0.6</v>
      </c>
      <c r="C159" s="14">
        <v>0</v>
      </c>
      <c r="D159" s="14"/>
      <c r="E159" s="14"/>
      <c r="F159" s="14"/>
      <c r="G159" s="14"/>
      <c r="H159" s="14"/>
      <c r="I159" s="14"/>
      <c r="J159" s="14"/>
      <c r="K159" s="14"/>
      <c r="L159" s="15">
        <f>L157+J158</f>
        <v>0</v>
      </c>
    </row>
    <row r="160" spans="1:12">
      <c r="A160" s="13"/>
      <c r="B160" s="14"/>
      <c r="C160" s="14"/>
      <c r="D160" s="14">
        <f>(B159+B161)/2</f>
        <v>0.35</v>
      </c>
      <c r="E160" s="14">
        <f>(C159+C161)/2</f>
        <v>0</v>
      </c>
      <c r="F160" s="14">
        <f>A161-A159</f>
        <v>25</v>
      </c>
      <c r="G160" s="14">
        <f>D160*F160</f>
        <v>8.75</v>
      </c>
      <c r="H160" s="14">
        <f>F160*E160</f>
        <v>0</v>
      </c>
      <c r="I160" s="14">
        <f>IF(G160&lt;H160,0,G160-H160)</f>
        <v>8.75</v>
      </c>
      <c r="J160" s="14">
        <f>IF(H160&lt;G160,0,H160-G160)</f>
        <v>0</v>
      </c>
      <c r="K160" s="14">
        <f>K158+I160</f>
        <v>2165.8315000000002</v>
      </c>
      <c r="L160" s="15"/>
    </row>
    <row r="161" spans="1:12">
      <c r="A161" s="13">
        <v>53900</v>
      </c>
      <c r="B161" s="14">
        <v>0.1</v>
      </c>
      <c r="C161" s="14">
        <v>0</v>
      </c>
      <c r="D161" s="14"/>
      <c r="E161" s="14"/>
      <c r="F161" s="14"/>
      <c r="G161" s="14"/>
      <c r="H161" s="14"/>
      <c r="I161" s="14"/>
      <c r="J161" s="14"/>
      <c r="K161" s="14"/>
      <c r="L161" s="15">
        <f>L159+J160</f>
        <v>0</v>
      </c>
    </row>
    <row r="162" spans="1:12">
      <c r="A162" s="13"/>
      <c r="B162" s="14"/>
      <c r="C162" s="14"/>
      <c r="D162" s="14">
        <f>(B161+B163)/2</f>
        <v>0.125</v>
      </c>
      <c r="E162" s="14">
        <f>(C161+C163)/2</f>
        <v>0</v>
      </c>
      <c r="F162" s="14">
        <f>A163-A161</f>
        <v>25</v>
      </c>
      <c r="G162" s="14">
        <f>D162*F162</f>
        <v>3.125</v>
      </c>
      <c r="H162" s="14">
        <f>F162*E162</f>
        <v>0</v>
      </c>
      <c r="I162" s="14">
        <f>IF(G162&lt;H162,0,G162-H162)</f>
        <v>3.125</v>
      </c>
      <c r="J162" s="14">
        <f>IF(H162&lt;G162,0,H162-G162)</f>
        <v>0</v>
      </c>
      <c r="K162" s="14">
        <f>K160+I162</f>
        <v>2168.9565000000002</v>
      </c>
      <c r="L162" s="15"/>
    </row>
    <row r="163" spans="1:12">
      <c r="A163" s="13">
        <v>53925</v>
      </c>
      <c r="B163" s="14">
        <v>0.15</v>
      </c>
      <c r="C163" s="14">
        <v>0</v>
      </c>
      <c r="D163" s="14"/>
      <c r="E163" s="14"/>
      <c r="F163" s="14"/>
      <c r="G163" s="14"/>
      <c r="H163" s="14"/>
      <c r="I163" s="14"/>
      <c r="J163" s="14"/>
      <c r="K163" s="14"/>
      <c r="L163" s="15">
        <f>L161+J162</f>
        <v>0</v>
      </c>
    </row>
    <row r="164" spans="1:12">
      <c r="A164" s="13"/>
      <c r="B164" s="14"/>
      <c r="C164" s="14"/>
      <c r="D164" s="14">
        <f>(B163+B165)/2</f>
        <v>7.4999999999999997E-2</v>
      </c>
      <c r="E164" s="14">
        <f>(C163+C165)/2</f>
        <v>0</v>
      </c>
      <c r="F164" s="14">
        <f>A165-A163</f>
        <v>25</v>
      </c>
      <c r="G164" s="14">
        <f>D164*F164</f>
        <v>1.875</v>
      </c>
      <c r="H164" s="14">
        <f>F164*E164</f>
        <v>0</v>
      </c>
      <c r="I164" s="14">
        <f>IF(G164&lt;H164,0,G164-H164)</f>
        <v>1.875</v>
      </c>
      <c r="J164" s="14">
        <f>IF(H164&lt;G164,0,H164-G164)</f>
        <v>0</v>
      </c>
      <c r="K164" s="14">
        <f>K162+I164</f>
        <v>2170.8315000000002</v>
      </c>
      <c r="L164" s="15"/>
    </row>
    <row r="165" spans="1:12">
      <c r="A165" s="13">
        <v>53950</v>
      </c>
      <c r="B165" s="14">
        <v>0</v>
      </c>
      <c r="C165" s="14">
        <v>0</v>
      </c>
      <c r="D165" s="14"/>
      <c r="E165" s="14"/>
      <c r="F165" s="14"/>
      <c r="G165" s="14"/>
      <c r="H165" s="14"/>
      <c r="I165" s="14"/>
      <c r="J165" s="14"/>
      <c r="K165" s="16"/>
      <c r="L165" s="15">
        <f>L163+J164</f>
        <v>0</v>
      </c>
    </row>
    <row r="166" spans="1:12">
      <c r="A166" s="13"/>
      <c r="B166" s="14"/>
      <c r="C166" s="14"/>
      <c r="D166" s="14">
        <f>(B165+B167)/2</f>
        <v>0</v>
      </c>
      <c r="E166" s="14">
        <f>(C165+C167)/2</f>
        <v>0</v>
      </c>
      <c r="F166" s="14">
        <f>A167-A165</f>
        <v>25</v>
      </c>
      <c r="G166" s="14">
        <f>D166*F166</f>
        <v>0</v>
      </c>
      <c r="H166" s="14">
        <f>F166*E166</f>
        <v>0</v>
      </c>
      <c r="I166" s="14">
        <f>IF(G166&lt;H166,0,G166-H166)</f>
        <v>0</v>
      </c>
      <c r="J166" s="14">
        <f>IF(H166&lt;G166,0,H166-G166)</f>
        <v>0</v>
      </c>
      <c r="K166" s="14">
        <f>K164+I166</f>
        <v>2170.8315000000002</v>
      </c>
      <c r="L166" s="15"/>
    </row>
    <row r="167" spans="1:12">
      <c r="A167" s="13">
        <v>53975</v>
      </c>
      <c r="B167" s="14">
        <v>0</v>
      </c>
      <c r="C167" s="14">
        <v>0</v>
      </c>
      <c r="D167" s="14"/>
      <c r="E167" s="14"/>
      <c r="F167" s="14"/>
      <c r="G167" s="14"/>
      <c r="H167" s="14"/>
      <c r="I167" s="14"/>
      <c r="J167" s="14"/>
      <c r="K167" s="14"/>
      <c r="L167" s="15">
        <f>L165+J166</f>
        <v>0</v>
      </c>
    </row>
    <row r="168" spans="1:12">
      <c r="A168" s="13"/>
      <c r="B168" s="14"/>
      <c r="C168" s="14"/>
      <c r="D168" s="14">
        <f>(B167+B169)/2</f>
        <v>0.3</v>
      </c>
      <c r="E168" s="14">
        <f>(C167+C169)/2</f>
        <v>0</v>
      </c>
      <c r="F168" s="14">
        <f>A169-A167</f>
        <v>25</v>
      </c>
      <c r="G168" s="14">
        <f>D168*F168</f>
        <v>7.5</v>
      </c>
      <c r="H168" s="14">
        <f>F168*E168</f>
        <v>0</v>
      </c>
      <c r="I168" s="14">
        <f>IF(G168&lt;H168,0,G168-H168)</f>
        <v>7.5</v>
      </c>
      <c r="J168" s="14">
        <f>IF(H168&lt;G168,0,H168-G168)</f>
        <v>0</v>
      </c>
      <c r="K168" s="14">
        <f>K166+I168</f>
        <v>2178.3315000000002</v>
      </c>
      <c r="L168" s="15"/>
    </row>
    <row r="169" spans="1:12">
      <c r="A169" s="13">
        <v>54000</v>
      </c>
      <c r="B169" s="14">
        <v>0.6</v>
      </c>
      <c r="C169" s="14">
        <v>0</v>
      </c>
      <c r="D169" s="14"/>
      <c r="E169" s="14"/>
      <c r="F169" s="14"/>
      <c r="G169" s="14"/>
      <c r="H169" s="14"/>
      <c r="I169" s="14"/>
      <c r="J169" s="14"/>
      <c r="K169" s="14"/>
      <c r="L169" s="15">
        <f>L167+J168</f>
        <v>0</v>
      </c>
    </row>
    <row r="170" spans="1:12">
      <c r="A170" s="13"/>
      <c r="B170" s="14"/>
      <c r="C170" s="14"/>
      <c r="D170" s="14">
        <f>(B169+B171)/2</f>
        <v>0.95</v>
      </c>
      <c r="E170" s="14">
        <f>(C169+C171)/2</f>
        <v>0</v>
      </c>
      <c r="F170" s="14">
        <f>A171-A169</f>
        <v>25</v>
      </c>
      <c r="G170" s="14">
        <f>D170*F170</f>
        <v>23.75</v>
      </c>
      <c r="H170" s="14">
        <f>F170*E170</f>
        <v>0</v>
      </c>
      <c r="I170" s="14">
        <f>IF(G170&lt;H170,0,G170-H170)</f>
        <v>23.75</v>
      </c>
      <c r="J170" s="14">
        <f>IF(H170&lt;G170,0,H170-G170)</f>
        <v>0</v>
      </c>
      <c r="K170" s="14">
        <f>K168+I170</f>
        <v>2202.0815000000002</v>
      </c>
      <c r="L170" s="15"/>
    </row>
    <row r="171" spans="1:12">
      <c r="A171" s="13">
        <v>54025</v>
      </c>
      <c r="B171" s="14">
        <v>1.3</v>
      </c>
      <c r="C171" s="14">
        <v>0</v>
      </c>
      <c r="D171" s="14"/>
      <c r="E171" s="14"/>
      <c r="F171" s="14"/>
      <c r="G171" s="14"/>
      <c r="H171" s="14"/>
      <c r="I171" s="14"/>
      <c r="J171" s="14"/>
      <c r="K171" s="14"/>
      <c r="L171" s="15">
        <f>L169+J170</f>
        <v>0</v>
      </c>
    </row>
    <row r="172" spans="1:12">
      <c r="A172" s="13"/>
      <c r="B172" s="14"/>
      <c r="C172" s="14"/>
      <c r="D172" s="14">
        <f>(B171+B173)/2</f>
        <v>1.3</v>
      </c>
      <c r="E172" s="14">
        <f>(C171+C173)/2</f>
        <v>0</v>
      </c>
      <c r="F172" s="14">
        <f>A173-A171</f>
        <v>25</v>
      </c>
      <c r="G172" s="14">
        <f>D172*F172</f>
        <v>32.5</v>
      </c>
      <c r="H172" s="14">
        <f>F172*E172</f>
        <v>0</v>
      </c>
      <c r="I172" s="14">
        <f>IF(G172&lt;H172,0,G172-H172)</f>
        <v>32.5</v>
      </c>
      <c r="J172" s="14">
        <f>IF(H172&lt;G172,0,H172-G172)</f>
        <v>0</v>
      </c>
      <c r="K172" s="14">
        <f>K170+I172</f>
        <v>2234.5815000000002</v>
      </c>
      <c r="L172" s="15"/>
    </row>
    <row r="173" spans="1:12">
      <c r="A173" s="13">
        <v>54050</v>
      </c>
      <c r="B173" s="14">
        <v>1.3</v>
      </c>
      <c r="C173" s="14">
        <v>0</v>
      </c>
      <c r="D173" s="14"/>
      <c r="E173" s="14"/>
      <c r="F173" s="14"/>
      <c r="G173" s="14"/>
      <c r="H173" s="14"/>
      <c r="I173" s="14"/>
      <c r="J173" s="14"/>
      <c r="K173" s="14"/>
      <c r="L173" s="15">
        <f>L171+J172</f>
        <v>0</v>
      </c>
    </row>
    <row r="174" spans="1:12">
      <c r="A174" s="13"/>
      <c r="B174" s="14"/>
      <c r="C174" s="14"/>
      <c r="D174" s="14">
        <f>(B173+B175)/2</f>
        <v>1.125</v>
      </c>
      <c r="E174" s="14">
        <f>(C173+C175)/2</f>
        <v>0</v>
      </c>
      <c r="F174" s="14">
        <f>A175-A173</f>
        <v>25</v>
      </c>
      <c r="G174" s="14">
        <f>D174*F174</f>
        <v>28.125</v>
      </c>
      <c r="H174" s="14">
        <f>F174*E174</f>
        <v>0</v>
      </c>
      <c r="I174" s="14">
        <f>IF(G174&lt;H174,0,G174-H174)</f>
        <v>28.125</v>
      </c>
      <c r="J174" s="14">
        <f>IF(H174&lt;G174,0,H174-G174)</f>
        <v>0</v>
      </c>
      <c r="K174" s="14">
        <f>K172+I174</f>
        <v>2262.7065000000002</v>
      </c>
      <c r="L174" s="15"/>
    </row>
    <row r="175" spans="1:12">
      <c r="A175" s="13">
        <v>54075</v>
      </c>
      <c r="B175" s="14">
        <v>0.95</v>
      </c>
      <c r="C175" s="14">
        <v>0</v>
      </c>
      <c r="D175" s="14"/>
      <c r="E175" s="14"/>
      <c r="F175" s="14"/>
      <c r="G175" s="14"/>
      <c r="H175" s="14"/>
      <c r="I175" s="14"/>
      <c r="J175" s="14"/>
      <c r="K175" s="14"/>
      <c r="L175" s="15">
        <f>L173+J174</f>
        <v>0</v>
      </c>
    </row>
    <row r="176" spans="1:12">
      <c r="A176" s="13"/>
      <c r="B176" s="14"/>
      <c r="C176" s="14"/>
      <c r="D176" s="14">
        <f>(B175+B177)/2</f>
        <v>1</v>
      </c>
      <c r="E176" s="14">
        <f>(C175+C177)/2</f>
        <v>0</v>
      </c>
      <c r="F176" s="14">
        <f>A177-A175</f>
        <v>25</v>
      </c>
      <c r="G176" s="14">
        <f>D176*F176</f>
        <v>25</v>
      </c>
      <c r="H176" s="14">
        <f>F176*E176</f>
        <v>0</v>
      </c>
      <c r="I176" s="14">
        <f>IF(G176&lt;H176,0,G176-H176)</f>
        <v>25</v>
      </c>
      <c r="J176" s="14">
        <f>IF(H176&lt;G176,0,H176-G176)</f>
        <v>0</v>
      </c>
      <c r="K176" s="14">
        <f>K174+I176</f>
        <v>2287.7065000000002</v>
      </c>
      <c r="L176" s="15"/>
    </row>
    <row r="177" spans="1:12">
      <c r="A177" s="13">
        <v>54100</v>
      </c>
      <c r="B177" s="14">
        <v>1.05</v>
      </c>
      <c r="C177" s="14">
        <v>0</v>
      </c>
      <c r="D177" s="14"/>
      <c r="E177" s="14"/>
      <c r="F177" s="14"/>
      <c r="G177" s="14"/>
      <c r="H177" s="14"/>
      <c r="I177" s="14"/>
      <c r="J177" s="14"/>
      <c r="K177" s="14"/>
      <c r="L177" s="15">
        <f>L175+J176</f>
        <v>0</v>
      </c>
    </row>
    <row r="178" spans="1:12">
      <c r="A178" s="13"/>
      <c r="B178" s="14"/>
      <c r="C178" s="14"/>
      <c r="D178" s="14">
        <f>(B177+B179)/2</f>
        <v>1.1499999999999999</v>
      </c>
      <c r="E178" s="14">
        <f>(C177+C179)/2</f>
        <v>0</v>
      </c>
      <c r="F178" s="14">
        <f>A179-A177</f>
        <v>25</v>
      </c>
      <c r="G178" s="14">
        <f>D178*F178</f>
        <v>28.749999999999996</v>
      </c>
      <c r="H178" s="14">
        <f>F178*E178</f>
        <v>0</v>
      </c>
      <c r="I178" s="14">
        <f>IF(G178&lt;H178,0,G178-H178)</f>
        <v>28.749999999999996</v>
      </c>
      <c r="J178" s="14">
        <f>IF(H178&lt;G178,0,H178-G178)</f>
        <v>0</v>
      </c>
      <c r="K178" s="14">
        <f>K176+I178</f>
        <v>2316.4565000000002</v>
      </c>
      <c r="L178" s="15"/>
    </row>
    <row r="179" spans="1:12">
      <c r="A179" s="13">
        <v>54125</v>
      </c>
      <c r="B179" s="14">
        <v>1.25</v>
      </c>
      <c r="C179" s="14">
        <v>0</v>
      </c>
      <c r="D179" s="14"/>
      <c r="E179" s="14"/>
      <c r="F179" s="14"/>
      <c r="G179" s="14"/>
      <c r="H179" s="14"/>
      <c r="I179" s="14"/>
      <c r="J179" s="14"/>
      <c r="K179" s="16"/>
      <c r="L179" s="15">
        <f>L177+J178</f>
        <v>0</v>
      </c>
    </row>
    <row r="180" spans="1:12">
      <c r="A180" s="13"/>
      <c r="B180" s="14"/>
      <c r="C180" s="14"/>
      <c r="D180" s="14">
        <f>(B179+B181)/2</f>
        <v>1.4</v>
      </c>
      <c r="E180" s="14">
        <f>(C179+C181)/2</f>
        <v>0</v>
      </c>
      <c r="F180" s="14">
        <f>A181-A179</f>
        <v>25</v>
      </c>
      <c r="G180" s="14">
        <f>D180*F180</f>
        <v>35</v>
      </c>
      <c r="H180" s="14">
        <f>F180*E180</f>
        <v>0</v>
      </c>
      <c r="I180" s="14">
        <f>IF(G180&lt;H180,0,G180-H180)</f>
        <v>35</v>
      </c>
      <c r="J180" s="14">
        <f>IF(H180&lt;G180,0,H180-G180)</f>
        <v>0</v>
      </c>
      <c r="K180" s="14">
        <f>K178+I180</f>
        <v>2351.4565000000002</v>
      </c>
      <c r="L180" s="15"/>
    </row>
    <row r="181" spans="1:12">
      <c r="A181" s="13">
        <v>54150</v>
      </c>
      <c r="B181" s="14">
        <v>1.55</v>
      </c>
      <c r="C181" s="14">
        <v>0</v>
      </c>
      <c r="D181" s="14"/>
      <c r="E181" s="14"/>
      <c r="F181" s="14"/>
      <c r="G181" s="14"/>
      <c r="H181" s="14"/>
      <c r="I181" s="14"/>
      <c r="J181" s="14"/>
      <c r="K181" s="14"/>
      <c r="L181" s="15">
        <f>L179+J180</f>
        <v>0</v>
      </c>
    </row>
    <row r="182" spans="1:12">
      <c r="A182" s="13"/>
      <c r="B182" s="14"/>
      <c r="C182" s="14"/>
      <c r="D182" s="14">
        <f>(B181+B183)/2</f>
        <v>1.625</v>
      </c>
      <c r="E182" s="14">
        <f>(C181+C183)/2</f>
        <v>0</v>
      </c>
      <c r="F182" s="14">
        <f>A183-A181</f>
        <v>25</v>
      </c>
      <c r="G182" s="14">
        <f>D182*F182</f>
        <v>40.625</v>
      </c>
      <c r="H182" s="14">
        <f>F182*E182</f>
        <v>0</v>
      </c>
      <c r="I182" s="14">
        <f>IF(G182&lt;H182,0,G182-H182)</f>
        <v>40.625</v>
      </c>
      <c r="J182" s="14">
        <f>IF(H182&lt;G182,0,H182-G182)</f>
        <v>0</v>
      </c>
      <c r="K182" s="14">
        <f>K180+I182</f>
        <v>2392.0815000000002</v>
      </c>
      <c r="L182" s="15"/>
    </row>
    <row r="183" spans="1:12">
      <c r="A183" s="13">
        <v>54175</v>
      </c>
      <c r="B183" s="14">
        <v>1.7</v>
      </c>
      <c r="C183" s="14">
        <v>0</v>
      </c>
      <c r="D183" s="14"/>
      <c r="E183" s="14"/>
      <c r="F183" s="14"/>
      <c r="G183" s="14"/>
      <c r="H183" s="14"/>
      <c r="I183" s="14"/>
      <c r="J183" s="14"/>
      <c r="K183" s="14"/>
      <c r="L183" s="15">
        <f>L181+J182</f>
        <v>0</v>
      </c>
    </row>
    <row r="184" spans="1:12">
      <c r="A184" s="13"/>
      <c r="B184" s="14"/>
      <c r="C184" s="14"/>
      <c r="D184" s="14">
        <f>(B183+B185)/2</f>
        <v>1.7749999999999999</v>
      </c>
      <c r="E184" s="14">
        <f>(C183+C185)/2</f>
        <v>0</v>
      </c>
      <c r="F184" s="14">
        <f>A185-A183</f>
        <v>25</v>
      </c>
      <c r="G184" s="14">
        <f>D184*F184</f>
        <v>44.375</v>
      </c>
      <c r="H184" s="14">
        <f>F184*E184</f>
        <v>0</v>
      </c>
      <c r="I184" s="14">
        <f>IF(G184&lt;H184,0,G184-H184)</f>
        <v>44.375</v>
      </c>
      <c r="J184" s="14">
        <f>IF(H184&lt;G184,0,H184-G184)</f>
        <v>0</v>
      </c>
      <c r="K184" s="14">
        <f>K182+I184</f>
        <v>2436.4565000000002</v>
      </c>
      <c r="L184" s="15"/>
    </row>
    <row r="185" spans="1:12">
      <c r="A185" s="13">
        <v>54200</v>
      </c>
      <c r="B185" s="14">
        <v>1.85</v>
      </c>
      <c r="C185" s="14">
        <v>0</v>
      </c>
      <c r="D185" s="14"/>
      <c r="E185" s="14"/>
      <c r="F185" s="14"/>
      <c r="G185" s="14"/>
      <c r="H185" s="14"/>
      <c r="I185" s="14"/>
      <c r="J185" s="14"/>
      <c r="K185" s="14"/>
      <c r="L185" s="15">
        <f>L183+J184</f>
        <v>0</v>
      </c>
    </row>
    <row r="186" spans="1:12">
      <c r="A186" s="13"/>
      <c r="B186" s="14"/>
      <c r="C186" s="14"/>
      <c r="D186" s="14">
        <f>(B185+B187)/2</f>
        <v>1.7000000000000002</v>
      </c>
      <c r="E186" s="14">
        <f>(C185+C187)/2</f>
        <v>0</v>
      </c>
      <c r="F186" s="14">
        <f>A187-A185</f>
        <v>25</v>
      </c>
      <c r="G186" s="14">
        <f>D186*F186</f>
        <v>42.500000000000007</v>
      </c>
      <c r="H186" s="14">
        <f>F186*E186</f>
        <v>0</v>
      </c>
      <c r="I186" s="14">
        <f>IF(G186&lt;H186,0,G186-H186)</f>
        <v>42.500000000000007</v>
      </c>
      <c r="J186" s="14">
        <f>IF(H186&lt;G186,0,H186-G186)</f>
        <v>0</v>
      </c>
      <c r="K186" s="14">
        <f>K184+I186</f>
        <v>2478.9565000000002</v>
      </c>
      <c r="L186" s="15"/>
    </row>
    <row r="187" spans="1:12">
      <c r="A187" s="13">
        <v>54225</v>
      </c>
      <c r="B187" s="14">
        <v>1.55</v>
      </c>
      <c r="C187" s="14">
        <v>0</v>
      </c>
      <c r="D187" s="14"/>
      <c r="E187" s="14"/>
      <c r="F187" s="14"/>
      <c r="G187" s="14"/>
      <c r="H187" s="14"/>
      <c r="I187" s="14"/>
      <c r="J187" s="14"/>
      <c r="K187" s="14"/>
      <c r="L187" s="15">
        <f>L185+J186</f>
        <v>0</v>
      </c>
    </row>
    <row r="188" spans="1:12">
      <c r="A188" s="13"/>
      <c r="B188" s="14"/>
      <c r="C188" s="14"/>
      <c r="D188" s="14">
        <f>(B187+B189)/2</f>
        <v>1.7749999999999999</v>
      </c>
      <c r="E188" s="14">
        <f>(C187+C189)/2</f>
        <v>0</v>
      </c>
      <c r="F188" s="14">
        <f>A189-A187</f>
        <v>25</v>
      </c>
      <c r="G188" s="14">
        <f>D188*F188</f>
        <v>44.375</v>
      </c>
      <c r="H188" s="14">
        <f>F188*E188</f>
        <v>0</v>
      </c>
      <c r="I188" s="14">
        <f>IF(G188&lt;H188,0,G188-H188)</f>
        <v>44.375</v>
      </c>
      <c r="J188" s="14">
        <f>IF(H188&lt;G188,0,H188-G188)</f>
        <v>0</v>
      </c>
      <c r="K188" s="14">
        <f>K186+I188</f>
        <v>2523.3315000000002</v>
      </c>
      <c r="L188" s="15"/>
    </row>
    <row r="189" spans="1:12">
      <c r="A189" s="13">
        <v>54250</v>
      </c>
      <c r="B189" s="14">
        <v>2</v>
      </c>
      <c r="C189" s="14">
        <v>0</v>
      </c>
      <c r="D189" s="14"/>
      <c r="E189" s="14"/>
      <c r="F189" s="14"/>
      <c r="G189" s="14"/>
      <c r="H189" s="14"/>
      <c r="I189" s="14"/>
      <c r="J189" s="14"/>
      <c r="K189" s="14"/>
      <c r="L189" s="15">
        <f>L187+J188</f>
        <v>0</v>
      </c>
    </row>
    <row r="190" spans="1:12">
      <c r="A190" s="13"/>
      <c r="B190" s="14"/>
      <c r="C190" s="14"/>
      <c r="D190" s="14">
        <f>(B189+B191)/2</f>
        <v>1.45</v>
      </c>
      <c r="E190" s="14">
        <f>(C189+C191)/2</f>
        <v>0</v>
      </c>
      <c r="F190" s="14">
        <f>A191-A189</f>
        <v>25</v>
      </c>
      <c r="G190" s="14">
        <f>D190*F190</f>
        <v>36.25</v>
      </c>
      <c r="H190" s="14">
        <f>F190*E190</f>
        <v>0</v>
      </c>
      <c r="I190" s="14">
        <f>IF(G190&lt;H190,0,G190-H190)</f>
        <v>36.25</v>
      </c>
      <c r="J190" s="14">
        <f>IF(H190&lt;G190,0,H190-G190)</f>
        <v>0</v>
      </c>
      <c r="K190" s="14">
        <f>K188+I190</f>
        <v>2559.5815000000002</v>
      </c>
      <c r="L190" s="15"/>
    </row>
    <row r="191" spans="1:12">
      <c r="A191" s="13">
        <v>54275</v>
      </c>
      <c r="B191" s="14">
        <v>0.9</v>
      </c>
      <c r="C191" s="14">
        <v>0</v>
      </c>
      <c r="D191" s="14"/>
      <c r="E191" s="14"/>
      <c r="F191" s="14"/>
      <c r="G191" s="14"/>
      <c r="H191" s="14"/>
      <c r="I191" s="14"/>
      <c r="J191" s="14"/>
      <c r="K191" s="14"/>
      <c r="L191" s="15">
        <f>L189+J190</f>
        <v>0</v>
      </c>
    </row>
    <row r="192" spans="1:12">
      <c r="A192" s="13"/>
      <c r="B192" s="14"/>
      <c r="C192" s="14"/>
      <c r="D192" s="14">
        <f>(B191+B193)/2</f>
        <v>1.175</v>
      </c>
      <c r="E192" s="14">
        <f>(C191+C193)/2</f>
        <v>0</v>
      </c>
      <c r="F192" s="14">
        <f>A193-A191</f>
        <v>25</v>
      </c>
      <c r="G192" s="14">
        <f>D192*F192</f>
        <v>29.375</v>
      </c>
      <c r="H192" s="14">
        <f>F192*E192</f>
        <v>0</v>
      </c>
      <c r="I192" s="14">
        <f>IF(G192&lt;H192,0,G192-H192)</f>
        <v>29.375</v>
      </c>
      <c r="J192" s="14">
        <f>IF(H192&lt;G192,0,H192-G192)</f>
        <v>0</v>
      </c>
      <c r="K192" s="14">
        <f>K190+I192</f>
        <v>2588.9565000000002</v>
      </c>
      <c r="L192" s="15"/>
    </row>
    <row r="193" spans="1:12">
      <c r="A193" s="13">
        <v>54300</v>
      </c>
      <c r="B193" s="14">
        <v>1.45</v>
      </c>
      <c r="C193" s="14">
        <v>0</v>
      </c>
      <c r="D193" s="14"/>
      <c r="E193" s="14"/>
      <c r="F193" s="14"/>
      <c r="G193" s="14"/>
      <c r="H193" s="14"/>
      <c r="I193" s="14"/>
      <c r="J193" s="14"/>
      <c r="K193" s="14"/>
      <c r="L193" s="15">
        <f>L191+J192</f>
        <v>0</v>
      </c>
    </row>
    <row r="194" spans="1:12">
      <c r="A194" s="13"/>
      <c r="B194" s="14"/>
      <c r="C194" s="14"/>
      <c r="D194" s="14">
        <f>(B193+B195)/2</f>
        <v>1.575</v>
      </c>
      <c r="E194" s="14">
        <f>(C193+C195)/2</f>
        <v>0</v>
      </c>
      <c r="F194" s="14">
        <f>A195-A193</f>
        <v>25</v>
      </c>
      <c r="G194" s="14">
        <f>D194*F194</f>
        <v>39.375</v>
      </c>
      <c r="H194" s="14">
        <f>F194*E194</f>
        <v>0</v>
      </c>
      <c r="I194" s="14">
        <f>IF(G194&lt;H194,0,G194-H194)</f>
        <v>39.375</v>
      </c>
      <c r="J194" s="14">
        <f>IF(H194&lt;G194,0,H194-G194)</f>
        <v>0</v>
      </c>
      <c r="K194" s="14">
        <f>K192+I194</f>
        <v>2628.3315000000002</v>
      </c>
      <c r="L194" s="15"/>
    </row>
    <row r="195" spans="1:12">
      <c r="A195" s="13">
        <v>54325</v>
      </c>
      <c r="B195" s="14">
        <v>1.7</v>
      </c>
      <c r="C195" s="14">
        <v>0</v>
      </c>
      <c r="D195" s="14"/>
      <c r="E195" s="14"/>
      <c r="F195" s="14"/>
      <c r="G195" s="14"/>
      <c r="H195" s="14"/>
      <c r="I195" s="14"/>
      <c r="J195" s="14"/>
      <c r="K195" s="16"/>
      <c r="L195" s="15">
        <f>L193+J194</f>
        <v>0</v>
      </c>
    </row>
    <row r="196" spans="1:12">
      <c r="A196" s="13"/>
      <c r="B196" s="14"/>
      <c r="C196" s="14"/>
      <c r="D196" s="14">
        <f>(B195+B197)/2</f>
        <v>1.5</v>
      </c>
      <c r="E196" s="14">
        <f>(C195+C197)/2</f>
        <v>0</v>
      </c>
      <c r="F196" s="14">
        <f>A197-A195</f>
        <v>25</v>
      </c>
      <c r="G196" s="14">
        <f>D196*F196</f>
        <v>37.5</v>
      </c>
      <c r="H196" s="14">
        <f>F196*E196</f>
        <v>0</v>
      </c>
      <c r="I196" s="14">
        <f>IF(G196&lt;H196,0,G196-H196)</f>
        <v>37.5</v>
      </c>
      <c r="J196" s="14">
        <f>IF(H196&lt;G196,0,H196-G196)</f>
        <v>0</v>
      </c>
      <c r="K196" s="14">
        <f>K194+I196</f>
        <v>2665.8315000000002</v>
      </c>
      <c r="L196" s="15"/>
    </row>
    <row r="197" spans="1:12">
      <c r="A197" s="13">
        <v>54350</v>
      </c>
      <c r="B197" s="14">
        <v>1.3</v>
      </c>
      <c r="C197" s="14">
        <v>0</v>
      </c>
      <c r="D197" s="14"/>
      <c r="E197" s="14"/>
      <c r="F197" s="14"/>
      <c r="G197" s="14"/>
      <c r="H197" s="14"/>
      <c r="I197" s="14"/>
      <c r="J197" s="14"/>
      <c r="K197" s="14"/>
      <c r="L197" s="15">
        <f>L195+J196</f>
        <v>0</v>
      </c>
    </row>
    <row r="198" spans="1:12">
      <c r="A198" s="13"/>
      <c r="B198" s="14"/>
      <c r="C198" s="14"/>
      <c r="D198" s="14">
        <f>(B197+B199)/2</f>
        <v>1.1000000000000001</v>
      </c>
      <c r="E198" s="14">
        <f>(C197+C199)/2</f>
        <v>0</v>
      </c>
      <c r="F198" s="14">
        <f>A199-A197</f>
        <v>25</v>
      </c>
      <c r="G198" s="14">
        <f>D198*F198</f>
        <v>27.500000000000004</v>
      </c>
      <c r="H198" s="14">
        <f>F198*E198</f>
        <v>0</v>
      </c>
      <c r="I198" s="14">
        <f>IF(G198&lt;H198,0,G198-H198)</f>
        <v>27.500000000000004</v>
      </c>
      <c r="J198" s="14">
        <f>IF(H198&lt;G198,0,H198-G198)</f>
        <v>0</v>
      </c>
      <c r="K198" s="14">
        <f>K196+I198</f>
        <v>2693.3315000000002</v>
      </c>
      <c r="L198" s="15"/>
    </row>
    <row r="199" spans="1:12">
      <c r="A199" s="23">
        <v>54375</v>
      </c>
      <c r="B199" s="20">
        <v>0.9</v>
      </c>
      <c r="C199" s="20">
        <v>0</v>
      </c>
      <c r="D199" s="20"/>
      <c r="E199" s="20"/>
      <c r="F199" s="20"/>
      <c r="G199" s="20"/>
      <c r="H199" s="20"/>
      <c r="I199" s="20"/>
      <c r="J199" s="20"/>
      <c r="K199" s="20"/>
      <c r="L199" s="21">
        <f>L197+J198</f>
        <v>0</v>
      </c>
    </row>
    <row r="200" spans="1:12">
      <c r="A200" s="13"/>
      <c r="B200" s="14"/>
      <c r="C200" s="14"/>
      <c r="D200" s="14">
        <f>(B199+B201)/2</f>
        <v>0.97500000000000009</v>
      </c>
      <c r="E200" s="14">
        <f>(C199+C201)/2</f>
        <v>0</v>
      </c>
      <c r="F200" s="14">
        <f>A201-A199</f>
        <v>25</v>
      </c>
      <c r="G200" s="14">
        <f>D200*F200</f>
        <v>24.375000000000004</v>
      </c>
      <c r="H200" s="14">
        <f>F200*E200</f>
        <v>0</v>
      </c>
      <c r="I200" s="14">
        <f>IF(G200&lt;H200,0,G200-H200)</f>
        <v>24.375000000000004</v>
      </c>
      <c r="J200" s="14">
        <f>IF(H200&lt;G200,0,H200-G200)</f>
        <v>0</v>
      </c>
      <c r="K200" s="14">
        <f>K198+I200</f>
        <v>2717.7065000000002</v>
      </c>
      <c r="L200" s="15"/>
    </row>
    <row r="201" spans="1:12">
      <c r="A201" s="13">
        <v>54400</v>
      </c>
      <c r="B201" s="14">
        <v>1.05</v>
      </c>
      <c r="C201" s="14">
        <v>0</v>
      </c>
      <c r="D201" s="14"/>
      <c r="E201" s="14"/>
      <c r="F201" s="14"/>
      <c r="G201" s="14"/>
      <c r="H201" s="14"/>
      <c r="I201" s="14"/>
      <c r="J201" s="14"/>
      <c r="K201" s="16"/>
      <c r="L201" s="15">
        <f>L199+J200</f>
        <v>0</v>
      </c>
    </row>
    <row r="202" spans="1:12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>
      <c r="A204" s="2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1"/>
    </row>
    <row r="205" spans="1:12" ht="13.5" thickBo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1"/>
    </row>
    <row r="206" spans="1:12" ht="13.5" thickTop="1"/>
  </sheetData>
  <mergeCells count="6">
    <mergeCell ref="A1:L1"/>
    <mergeCell ref="B3:C3"/>
    <mergeCell ref="D3:E3"/>
    <mergeCell ref="G3:H3"/>
    <mergeCell ref="I3:J3"/>
    <mergeCell ref="K3:L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1"/>
  <sheetViews>
    <sheetView view="pageBreakPreview" topLeftCell="A193" zoomScale="115" zoomScaleNormal="100" zoomScaleSheetLayoutView="115" zoomScalePageLayoutView="55" workbookViewId="0">
      <selection activeCell="O201" sqref="O201"/>
    </sheetView>
  </sheetViews>
  <sheetFormatPr defaultRowHeight="12.75"/>
  <cols>
    <col min="1" max="1" width="10" customWidth="1"/>
    <col min="2" max="5" width="6.42578125" customWidth="1"/>
    <col min="6" max="6" width="7.85546875" customWidth="1"/>
    <col min="7" max="13" width="7.140625" customWidth="1"/>
    <col min="14" max="15" width="8.7109375" customWidth="1"/>
  </cols>
  <sheetData>
    <row r="1" spans="1:14" ht="23.25" customHeight="1" thickTop="1" thickBot="1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4" ht="14.25" thickTop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1"/>
      <c r="N2" s="1"/>
    </row>
    <row r="3" spans="1:14" ht="13.5" thickTop="1">
      <c r="A3" s="7" t="s">
        <v>4</v>
      </c>
      <c r="B3" s="36" t="s">
        <v>10</v>
      </c>
      <c r="C3" s="37"/>
      <c r="D3" s="36" t="s">
        <v>5</v>
      </c>
      <c r="E3" s="37"/>
      <c r="F3" s="8" t="s">
        <v>6</v>
      </c>
      <c r="G3" s="36" t="s">
        <v>9</v>
      </c>
      <c r="H3" s="37"/>
      <c r="I3" s="36" t="s">
        <v>7</v>
      </c>
      <c r="J3" s="37"/>
      <c r="K3" s="36" t="s">
        <v>8</v>
      </c>
      <c r="L3" s="38"/>
      <c r="M3" s="1"/>
      <c r="N3" s="1"/>
    </row>
    <row r="4" spans="1:14" ht="15">
      <c r="A4" s="9"/>
      <c r="B4" s="10" t="s">
        <v>0</v>
      </c>
      <c r="C4" s="10" t="s">
        <v>1</v>
      </c>
      <c r="D4" s="10" t="s">
        <v>0</v>
      </c>
      <c r="E4" s="10" t="s">
        <v>1</v>
      </c>
      <c r="F4" s="11"/>
      <c r="G4" s="10" t="s">
        <v>0</v>
      </c>
      <c r="H4" s="10" t="s">
        <v>1</v>
      </c>
      <c r="I4" s="10" t="s">
        <v>0</v>
      </c>
      <c r="J4" s="10" t="s">
        <v>1</v>
      </c>
      <c r="K4" s="11" t="s">
        <v>2</v>
      </c>
      <c r="L4" s="12" t="s">
        <v>3</v>
      </c>
      <c r="M4" s="1"/>
      <c r="N4" s="1"/>
    </row>
    <row r="5" spans="1:14">
      <c r="A5" s="13">
        <v>52000</v>
      </c>
      <c r="B5" s="14">
        <v>0.25</v>
      </c>
      <c r="C5" s="14">
        <v>0</v>
      </c>
      <c r="D5" s="14"/>
      <c r="E5" s="14"/>
      <c r="F5" s="14"/>
      <c r="G5" s="14"/>
      <c r="H5" s="14"/>
      <c r="I5" s="14"/>
      <c r="J5" s="14"/>
      <c r="K5" s="14"/>
      <c r="L5" s="15"/>
      <c r="M5" s="1"/>
      <c r="N5" s="1"/>
    </row>
    <row r="6" spans="1:14">
      <c r="A6" s="13"/>
      <c r="B6" s="14"/>
      <c r="C6" s="14"/>
      <c r="D6" s="14">
        <f>(B5+B7)/2</f>
        <v>0.35</v>
      </c>
      <c r="E6" s="14">
        <f>(C5+C7)/2</f>
        <v>0</v>
      </c>
      <c r="F6" s="14">
        <f>A7-A5</f>
        <v>25</v>
      </c>
      <c r="G6" s="14">
        <f>D6*F6</f>
        <v>8.75</v>
      </c>
      <c r="H6" s="14">
        <f>F6*E6</f>
        <v>0</v>
      </c>
      <c r="I6" s="14">
        <f>IF(G6&lt;H6,0,G6-H6)</f>
        <v>8.75</v>
      </c>
      <c r="J6" s="14">
        <f>IF(H6&lt;G6,0,H6-G6)</f>
        <v>0</v>
      </c>
      <c r="K6" s="14">
        <f>I6</f>
        <v>8.75</v>
      </c>
      <c r="L6" s="15"/>
      <c r="M6" s="1"/>
      <c r="N6" s="1"/>
    </row>
    <row r="7" spans="1:14">
      <c r="A7" s="13">
        <v>52025</v>
      </c>
      <c r="B7" s="14">
        <v>0.45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5">
        <f>J6</f>
        <v>0</v>
      </c>
    </row>
    <row r="8" spans="1:14">
      <c r="A8" s="13"/>
      <c r="B8" s="14"/>
      <c r="C8" s="14"/>
      <c r="D8" s="14">
        <f>(B7+B9)/2</f>
        <v>0.45</v>
      </c>
      <c r="E8" s="14">
        <f>(C7+C9)/2</f>
        <v>0</v>
      </c>
      <c r="F8" s="14">
        <f>A9-A7</f>
        <v>25</v>
      </c>
      <c r="G8" s="14">
        <f>D8*F8</f>
        <v>11.25</v>
      </c>
      <c r="H8" s="14">
        <f>F8*E8</f>
        <v>0</v>
      </c>
      <c r="I8" s="14">
        <f>IF(G8&lt;H8,0,G8-H8)</f>
        <v>11.25</v>
      </c>
      <c r="J8" s="14">
        <f>IF(H8&lt;G8,0,H8-G8)</f>
        <v>0</v>
      </c>
      <c r="K8" s="14">
        <f>K6+I8</f>
        <v>20</v>
      </c>
      <c r="L8" s="15"/>
    </row>
    <row r="9" spans="1:14">
      <c r="A9" s="13">
        <v>52050</v>
      </c>
      <c r="B9" s="14">
        <v>0.45</v>
      </c>
      <c r="C9" s="14">
        <v>0</v>
      </c>
      <c r="D9" s="14"/>
      <c r="E9" s="14"/>
      <c r="F9" s="14"/>
      <c r="G9" s="14"/>
      <c r="H9" s="14"/>
      <c r="I9" s="14"/>
      <c r="J9" s="14"/>
      <c r="K9" s="16"/>
      <c r="L9" s="15">
        <f>L7+J8</f>
        <v>0</v>
      </c>
    </row>
    <row r="10" spans="1:14">
      <c r="A10" s="13"/>
      <c r="B10" s="14"/>
      <c r="C10" s="14"/>
      <c r="D10" s="14">
        <f>(B9+B11)/2</f>
        <v>0.375</v>
      </c>
      <c r="E10" s="14">
        <f>(C9+C11)/2</f>
        <v>0</v>
      </c>
      <c r="F10" s="14">
        <f>A11-A9</f>
        <v>25</v>
      </c>
      <c r="G10" s="14">
        <f>D10*F10</f>
        <v>9.375</v>
      </c>
      <c r="H10" s="14">
        <f>F10*E10</f>
        <v>0</v>
      </c>
      <c r="I10" s="14">
        <f>IF(G10&lt;H10,0,G10-H10)</f>
        <v>9.375</v>
      </c>
      <c r="J10" s="14">
        <f>IF(H10&lt;G10,0,H10-G10)</f>
        <v>0</v>
      </c>
      <c r="K10" s="14">
        <f>K8+I10</f>
        <v>29.375</v>
      </c>
      <c r="L10" s="15"/>
    </row>
    <row r="11" spans="1:14">
      <c r="A11" s="13">
        <v>52075</v>
      </c>
      <c r="B11" s="14">
        <v>0.3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5">
        <f>L9+J10</f>
        <v>0</v>
      </c>
    </row>
    <row r="12" spans="1:14">
      <c r="A12" s="13"/>
      <c r="B12" s="14"/>
      <c r="C12" s="14"/>
      <c r="D12" s="14">
        <f>(B11+B13)/2</f>
        <v>0.52500000000000002</v>
      </c>
      <c r="E12" s="14">
        <f>(C11+C13)/2</f>
        <v>0</v>
      </c>
      <c r="F12" s="14">
        <f>A13-A11</f>
        <v>25</v>
      </c>
      <c r="G12" s="14">
        <f>D12*F12</f>
        <v>13.125</v>
      </c>
      <c r="H12" s="14">
        <f>F12*E12</f>
        <v>0</v>
      </c>
      <c r="I12" s="14">
        <f>IF(G12&lt;H12,0,G12-H12)</f>
        <v>13.125</v>
      </c>
      <c r="J12" s="14">
        <f>IF(H12&lt;G12,0,H12-G12)</f>
        <v>0</v>
      </c>
      <c r="K12" s="14">
        <f>K10+I12</f>
        <v>42.5</v>
      </c>
      <c r="L12" s="15"/>
    </row>
    <row r="13" spans="1:14">
      <c r="A13" s="13">
        <v>52100</v>
      </c>
      <c r="B13" s="14">
        <v>0.75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5">
        <f>L11+J12</f>
        <v>0</v>
      </c>
    </row>
    <row r="14" spans="1:14">
      <c r="A14" s="13"/>
      <c r="B14" s="14"/>
      <c r="C14" s="14"/>
      <c r="D14" s="14">
        <f>(B13+B15)/2</f>
        <v>0.875</v>
      </c>
      <c r="E14" s="14">
        <f>(C13+C15)/2</f>
        <v>0</v>
      </c>
      <c r="F14" s="14">
        <f>A15-A13</f>
        <v>25</v>
      </c>
      <c r="G14" s="14">
        <f>D14*F14</f>
        <v>21.875</v>
      </c>
      <c r="H14" s="14">
        <f>F14*E14</f>
        <v>0</v>
      </c>
      <c r="I14" s="14">
        <f>IF(G14&lt;H14,0,G14-H14)</f>
        <v>21.875</v>
      </c>
      <c r="J14" s="14">
        <f>IF(H14&lt;G14,0,H14-G14)</f>
        <v>0</v>
      </c>
      <c r="K14" s="14">
        <f>K12+I14</f>
        <v>64.375</v>
      </c>
      <c r="L14" s="15"/>
    </row>
    <row r="15" spans="1:14">
      <c r="A15" s="13">
        <v>52125</v>
      </c>
      <c r="B15" s="14">
        <v>1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5">
        <f>L13+J14</f>
        <v>0</v>
      </c>
    </row>
    <row r="16" spans="1:14">
      <c r="A16" s="13"/>
      <c r="B16" s="14"/>
      <c r="C16" s="14"/>
      <c r="D16" s="14">
        <f>(B15+B17)/2</f>
        <v>0.55000000000000004</v>
      </c>
      <c r="E16" s="14">
        <f>(C15+C17)/2</f>
        <v>0</v>
      </c>
      <c r="F16" s="14">
        <f>A17-A15</f>
        <v>25</v>
      </c>
      <c r="G16" s="14">
        <f>D16*F16</f>
        <v>13.750000000000002</v>
      </c>
      <c r="H16" s="14">
        <f>F16*E16</f>
        <v>0</v>
      </c>
      <c r="I16" s="14">
        <f>IF(G16&lt;H16,0,G16-H16)</f>
        <v>13.750000000000002</v>
      </c>
      <c r="J16" s="14">
        <f>IF(H16&lt;G16,0,H16-G16)</f>
        <v>0</v>
      </c>
      <c r="K16" s="14">
        <f>K14+I16</f>
        <v>78.125</v>
      </c>
      <c r="L16" s="15"/>
    </row>
    <row r="17" spans="1:13">
      <c r="A17" s="13">
        <v>52150</v>
      </c>
      <c r="B17" s="14">
        <v>0.1</v>
      </c>
      <c r="C17" s="14">
        <v>0</v>
      </c>
      <c r="D17" s="14"/>
      <c r="E17" s="14"/>
      <c r="F17" s="14"/>
      <c r="G17" s="14"/>
      <c r="H17" s="14"/>
      <c r="I17" s="14"/>
      <c r="J17" s="14"/>
      <c r="K17" s="14"/>
      <c r="L17" s="15">
        <f>L15+J16</f>
        <v>0</v>
      </c>
    </row>
    <row r="18" spans="1:13">
      <c r="A18" s="17"/>
      <c r="B18" s="14"/>
      <c r="C18" s="14"/>
      <c r="D18" s="14">
        <f>(B17+B19)/2</f>
        <v>0.9</v>
      </c>
      <c r="E18" s="14">
        <f>(C17+C19)/2</f>
        <v>0</v>
      </c>
      <c r="F18" s="14">
        <f>A19-A17</f>
        <v>25</v>
      </c>
      <c r="G18" s="14">
        <f>D18*F18</f>
        <v>22.5</v>
      </c>
      <c r="H18" s="14">
        <f>F18*E18</f>
        <v>0</v>
      </c>
      <c r="I18" s="14">
        <f>IF(G18&lt;H18,0,G18-H18)</f>
        <v>22.5</v>
      </c>
      <c r="J18" s="14">
        <f>IF(H18&lt;G18,0,H18-G18)</f>
        <v>0</v>
      </c>
      <c r="K18" s="14">
        <f>K16+I18</f>
        <v>100.625</v>
      </c>
      <c r="L18" s="15"/>
    </row>
    <row r="19" spans="1:13">
      <c r="A19" s="13">
        <v>52175</v>
      </c>
      <c r="B19" s="14">
        <v>1.7</v>
      </c>
      <c r="C19" s="14">
        <v>0</v>
      </c>
      <c r="D19" s="14"/>
      <c r="E19" s="14"/>
      <c r="F19" s="14"/>
      <c r="G19" s="14"/>
      <c r="H19" s="14"/>
      <c r="I19" s="14"/>
      <c r="J19" s="14"/>
      <c r="K19" s="14"/>
      <c r="L19" s="15">
        <f>L17+J18</f>
        <v>0</v>
      </c>
    </row>
    <row r="20" spans="1:13">
      <c r="A20" s="13"/>
      <c r="B20" s="14"/>
      <c r="C20" s="14"/>
      <c r="D20" s="14">
        <f>(B19+B21)/2</f>
        <v>1.85</v>
      </c>
      <c r="E20" s="14">
        <f>(C19+C21)/2</f>
        <v>0</v>
      </c>
      <c r="F20" s="14">
        <f>A21-A19</f>
        <v>25</v>
      </c>
      <c r="G20" s="14">
        <f>D20*F20</f>
        <v>46.25</v>
      </c>
      <c r="H20" s="14">
        <f>F20*E20</f>
        <v>0</v>
      </c>
      <c r="I20" s="14">
        <f>IF(G20&lt;H20,0,G20-H20)</f>
        <v>46.25</v>
      </c>
      <c r="J20" s="14">
        <f>IF(H20&lt;G20,0,H20-G20)</f>
        <v>0</v>
      </c>
      <c r="K20" s="14">
        <f>K18+I20</f>
        <v>146.875</v>
      </c>
      <c r="L20" s="15"/>
    </row>
    <row r="21" spans="1:13">
      <c r="A21" s="13">
        <v>52200</v>
      </c>
      <c r="B21" s="14">
        <v>2</v>
      </c>
      <c r="C21" s="14">
        <v>0</v>
      </c>
      <c r="D21" s="14"/>
      <c r="E21" s="14"/>
      <c r="F21" s="14"/>
      <c r="G21" s="14"/>
      <c r="H21" s="14"/>
      <c r="I21" s="14"/>
      <c r="J21" s="14"/>
      <c r="K21" s="14"/>
      <c r="L21" s="15">
        <f>L19+J20</f>
        <v>0</v>
      </c>
    </row>
    <row r="22" spans="1:13">
      <c r="A22" s="13"/>
      <c r="B22" s="14"/>
      <c r="C22" s="14"/>
      <c r="D22" s="14">
        <f>(B21+B23)/2</f>
        <v>2</v>
      </c>
      <c r="E22" s="14">
        <f>(C21+C23)/2</f>
        <v>0</v>
      </c>
      <c r="F22" s="14">
        <f>A23-A21</f>
        <v>25</v>
      </c>
      <c r="G22" s="14">
        <f>D22*F22</f>
        <v>50</v>
      </c>
      <c r="H22" s="14">
        <f>F22*E22</f>
        <v>0</v>
      </c>
      <c r="I22" s="14">
        <f>IF(G22&lt;H22,0,G22-H22)</f>
        <v>50</v>
      </c>
      <c r="J22" s="14">
        <f>IF(H22&lt;G22,0,H22-G22)</f>
        <v>0</v>
      </c>
      <c r="K22" s="14">
        <f>K20+I22</f>
        <v>196.875</v>
      </c>
      <c r="L22" s="15"/>
      <c r="M22" s="1"/>
    </row>
    <row r="23" spans="1:13">
      <c r="A23" s="13">
        <v>52225</v>
      </c>
      <c r="B23" s="14">
        <v>2</v>
      </c>
      <c r="C23" s="14">
        <v>0</v>
      </c>
      <c r="D23" s="14"/>
      <c r="E23" s="14"/>
      <c r="F23" s="14"/>
      <c r="G23" s="14"/>
      <c r="H23" s="14"/>
      <c r="I23" s="14"/>
      <c r="J23" s="14"/>
      <c r="K23" s="16"/>
      <c r="L23" s="15">
        <f>L21+J22</f>
        <v>0</v>
      </c>
      <c r="M23" s="1"/>
    </row>
    <row r="24" spans="1:13">
      <c r="A24" s="13"/>
      <c r="B24" s="14"/>
      <c r="C24" s="14"/>
      <c r="D24" s="14">
        <f>(B23+B25)/2</f>
        <v>2.25</v>
      </c>
      <c r="E24" s="14">
        <f>(C23+C25)/2</f>
        <v>0</v>
      </c>
      <c r="F24" s="14">
        <f>A25-A23</f>
        <v>25</v>
      </c>
      <c r="G24" s="14">
        <f>D24*F24</f>
        <v>56.25</v>
      </c>
      <c r="H24" s="14">
        <f>F24*E24</f>
        <v>0</v>
      </c>
      <c r="I24" s="14">
        <f>IF(G24&lt;H24,0,G24-H24)</f>
        <v>56.25</v>
      </c>
      <c r="J24" s="14">
        <f>IF(H24&lt;G24,0,H24-G24)</f>
        <v>0</v>
      </c>
      <c r="K24" s="14">
        <f>K22+I24</f>
        <v>253.125</v>
      </c>
      <c r="L24" s="15"/>
      <c r="M24" s="1"/>
    </row>
    <row r="25" spans="1:13">
      <c r="A25" s="13">
        <v>52250</v>
      </c>
      <c r="B25" s="14">
        <v>2.5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5">
        <f>L23+J24</f>
        <v>0</v>
      </c>
      <c r="M25" s="1"/>
    </row>
    <row r="26" spans="1:13">
      <c r="A26" s="13"/>
      <c r="B26" s="14"/>
      <c r="C26" s="14"/>
      <c r="D26" s="14">
        <f>(B25+B27)/2</f>
        <v>2.4</v>
      </c>
      <c r="E26" s="14">
        <f>(C25+C27)/2</f>
        <v>0</v>
      </c>
      <c r="F26" s="14">
        <f>A27-A25</f>
        <v>25</v>
      </c>
      <c r="G26" s="14">
        <f>D26*F26</f>
        <v>60</v>
      </c>
      <c r="H26" s="14">
        <f>F26*E26</f>
        <v>0</v>
      </c>
      <c r="I26" s="14">
        <f>IF(G26&lt;H26,0,G26-H26)</f>
        <v>60</v>
      </c>
      <c r="J26" s="14">
        <f>IF(H26&lt;G26,0,H26-G26)</f>
        <v>0</v>
      </c>
      <c r="K26" s="14">
        <f>K24+I26</f>
        <v>313.125</v>
      </c>
      <c r="L26" s="15"/>
      <c r="M26" s="1"/>
    </row>
    <row r="27" spans="1:13">
      <c r="A27" s="13">
        <v>52275</v>
      </c>
      <c r="B27" s="14">
        <v>2.2999999999999998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5">
        <f>L25+J26</f>
        <v>0</v>
      </c>
    </row>
    <row r="28" spans="1:13">
      <c r="A28" s="13"/>
      <c r="B28" s="14"/>
      <c r="C28" s="14"/>
      <c r="D28" s="14">
        <f>(B27+B29)/2</f>
        <v>2.5499999999999998</v>
      </c>
      <c r="E28" s="14">
        <f>(C27+C29)/2</f>
        <v>0</v>
      </c>
      <c r="F28" s="14">
        <f>A29-A27</f>
        <v>25</v>
      </c>
      <c r="G28" s="14">
        <f>D28*F28</f>
        <v>63.749999999999993</v>
      </c>
      <c r="H28" s="14">
        <f>F28*E28</f>
        <v>0</v>
      </c>
      <c r="I28" s="14">
        <f>IF(G28&lt;H28,0,G28-H28)</f>
        <v>63.749999999999993</v>
      </c>
      <c r="J28" s="14">
        <f>IF(H28&lt;G28,0,H28-G28)</f>
        <v>0</v>
      </c>
      <c r="K28" s="14">
        <f>K26+I28</f>
        <v>376.875</v>
      </c>
      <c r="L28" s="15"/>
    </row>
    <row r="29" spans="1:13">
      <c r="A29" s="13">
        <v>52300</v>
      </c>
      <c r="B29" s="14">
        <v>2.8</v>
      </c>
      <c r="C29" s="14">
        <v>0</v>
      </c>
      <c r="D29" s="14"/>
      <c r="E29" s="14"/>
      <c r="F29" s="14"/>
      <c r="G29" s="14"/>
      <c r="H29" s="14"/>
      <c r="I29" s="14"/>
      <c r="J29" s="14"/>
      <c r="K29" s="14"/>
      <c r="L29" s="15">
        <f>L27+J28</f>
        <v>0</v>
      </c>
    </row>
    <row r="30" spans="1:13">
      <c r="A30" s="13"/>
      <c r="B30" s="14"/>
      <c r="C30" s="14"/>
      <c r="D30" s="14">
        <f>(B29+B31)/2</f>
        <v>2.65</v>
      </c>
      <c r="E30" s="14">
        <f>(C29+C31)/2</f>
        <v>0</v>
      </c>
      <c r="F30" s="14">
        <f>A31-A29</f>
        <v>25</v>
      </c>
      <c r="G30" s="14">
        <f>D30*F30</f>
        <v>66.25</v>
      </c>
      <c r="H30" s="14">
        <f>F30*E30</f>
        <v>0</v>
      </c>
      <c r="I30" s="14">
        <f>IF(G30&lt;H30,0,G30-H30)</f>
        <v>66.25</v>
      </c>
      <c r="J30" s="14">
        <f>IF(H30&lt;G30,0,H30-G30)</f>
        <v>0</v>
      </c>
      <c r="K30" s="14">
        <f>K28+I30</f>
        <v>443.125</v>
      </c>
      <c r="L30" s="15"/>
    </row>
    <row r="31" spans="1:13">
      <c r="A31" s="13">
        <v>52325</v>
      </c>
      <c r="B31" s="14">
        <v>2.5</v>
      </c>
      <c r="C31" s="14">
        <v>0</v>
      </c>
      <c r="D31" s="14"/>
      <c r="E31" s="14"/>
      <c r="F31" s="14"/>
      <c r="G31" s="14"/>
      <c r="H31" s="14"/>
      <c r="I31" s="14"/>
      <c r="J31" s="14"/>
      <c r="K31" s="14"/>
      <c r="L31" s="15">
        <f>L29+J30</f>
        <v>0</v>
      </c>
    </row>
    <row r="32" spans="1:13">
      <c r="A32" s="13"/>
      <c r="B32" s="14"/>
      <c r="C32" s="14"/>
      <c r="D32" s="14">
        <f>(B31+B33)/2</f>
        <v>2.5</v>
      </c>
      <c r="E32" s="14">
        <f>(C31+C33)/2</f>
        <v>0</v>
      </c>
      <c r="F32" s="14">
        <f>A33-A31</f>
        <v>25</v>
      </c>
      <c r="G32" s="14">
        <f>D32*F32</f>
        <v>62.5</v>
      </c>
      <c r="H32" s="14">
        <f>F32*E32</f>
        <v>0</v>
      </c>
      <c r="I32" s="14">
        <f>IF(G32&lt;H32,0,G32-H32)</f>
        <v>62.5</v>
      </c>
      <c r="J32" s="14">
        <f>IF(H32&lt;G32,0,H32-G32)</f>
        <v>0</v>
      </c>
      <c r="K32" s="14">
        <f>K30+I32</f>
        <v>505.625</v>
      </c>
      <c r="L32" s="15"/>
    </row>
    <row r="33" spans="1:12">
      <c r="A33" s="13">
        <v>52350</v>
      </c>
      <c r="B33" s="14">
        <v>2.5</v>
      </c>
      <c r="C33" s="14">
        <v>0</v>
      </c>
      <c r="D33" s="14"/>
      <c r="E33" s="14"/>
      <c r="F33" s="14"/>
      <c r="G33" s="14"/>
      <c r="H33" s="14"/>
      <c r="I33" s="14"/>
      <c r="J33" s="14"/>
      <c r="K33" s="14"/>
      <c r="L33" s="15">
        <f>L31+J32</f>
        <v>0</v>
      </c>
    </row>
    <row r="34" spans="1:12">
      <c r="A34" s="13"/>
      <c r="B34" s="14"/>
      <c r="C34" s="14"/>
      <c r="D34" s="14">
        <f>(B33+B35)/2</f>
        <v>2.65</v>
      </c>
      <c r="E34" s="14">
        <f>(C33+C35)/2</f>
        <v>0</v>
      </c>
      <c r="F34" s="14">
        <f>A35-A33</f>
        <v>25</v>
      </c>
      <c r="G34" s="14">
        <f>D34*F34</f>
        <v>66.25</v>
      </c>
      <c r="H34" s="14">
        <f>F34*E34</f>
        <v>0</v>
      </c>
      <c r="I34" s="14">
        <f>IF(G34&lt;H34,0,G34-H34)</f>
        <v>66.25</v>
      </c>
      <c r="J34" s="14">
        <f>IF(H34&lt;G34,0,H34-G34)</f>
        <v>0</v>
      </c>
      <c r="K34" s="14">
        <f>K32+I34</f>
        <v>571.875</v>
      </c>
      <c r="L34" s="15"/>
    </row>
    <row r="35" spans="1:12">
      <c r="A35" s="13">
        <v>52375</v>
      </c>
      <c r="B35" s="14">
        <v>2.8</v>
      </c>
      <c r="C35" s="14">
        <v>0</v>
      </c>
      <c r="D35" s="14"/>
      <c r="E35" s="14"/>
      <c r="F35" s="14"/>
      <c r="G35" s="14"/>
      <c r="H35" s="14"/>
      <c r="I35" s="14"/>
      <c r="J35" s="14"/>
      <c r="K35" s="14"/>
      <c r="L35" s="15">
        <f>L33+J34</f>
        <v>0</v>
      </c>
    </row>
    <row r="36" spans="1:12">
      <c r="A36" s="13"/>
      <c r="B36" s="14"/>
      <c r="C36" s="14"/>
      <c r="D36" s="14">
        <f>(B35+B37)/2</f>
        <v>2.2749999999999999</v>
      </c>
      <c r="E36" s="14">
        <f>(C35+C37)/2</f>
        <v>0</v>
      </c>
      <c r="F36" s="14">
        <f>A37-A35</f>
        <v>25</v>
      </c>
      <c r="G36" s="14">
        <f>D36*F36</f>
        <v>56.875</v>
      </c>
      <c r="H36" s="14">
        <f>F36*E36</f>
        <v>0</v>
      </c>
      <c r="I36" s="14">
        <f>IF(G36&lt;H36,0,G36-H36)</f>
        <v>56.875</v>
      </c>
      <c r="J36" s="14">
        <f>IF(H36&lt;G36,0,H36-G36)</f>
        <v>0</v>
      </c>
      <c r="K36" s="14">
        <f>K34+I36</f>
        <v>628.75</v>
      </c>
      <c r="L36" s="15"/>
    </row>
    <row r="37" spans="1:12">
      <c r="A37" s="13">
        <v>52400</v>
      </c>
      <c r="B37" s="14">
        <v>1.75</v>
      </c>
      <c r="C37" s="14">
        <v>0</v>
      </c>
      <c r="D37" s="14"/>
      <c r="E37" s="14"/>
      <c r="F37" s="14"/>
      <c r="G37" s="14"/>
      <c r="H37" s="14"/>
      <c r="I37" s="14"/>
      <c r="J37" s="14"/>
      <c r="K37" s="16"/>
      <c r="L37" s="15">
        <f>L35+J36</f>
        <v>0</v>
      </c>
    </row>
    <row r="38" spans="1:12">
      <c r="A38" s="13"/>
      <c r="B38" s="14"/>
      <c r="C38" s="14"/>
      <c r="D38" s="14">
        <f>(B37+B39)/2</f>
        <v>1.625</v>
      </c>
      <c r="E38" s="14">
        <f>(C37+C39)/2</f>
        <v>0</v>
      </c>
      <c r="F38" s="14">
        <f>A39-A37</f>
        <v>25</v>
      </c>
      <c r="G38" s="14">
        <f>D38*F38</f>
        <v>40.625</v>
      </c>
      <c r="H38" s="14">
        <f>F38*E38</f>
        <v>0</v>
      </c>
      <c r="I38" s="14">
        <f>IF(G38&lt;H38,0,G38-H38)</f>
        <v>40.625</v>
      </c>
      <c r="J38" s="14">
        <f>IF(H38&lt;G38,0,H38-G38)</f>
        <v>0</v>
      </c>
      <c r="K38" s="14">
        <f>K36+I38</f>
        <v>669.375</v>
      </c>
      <c r="L38" s="15"/>
    </row>
    <row r="39" spans="1:12">
      <c r="A39" s="13">
        <v>52425</v>
      </c>
      <c r="B39" s="14">
        <v>1.5</v>
      </c>
      <c r="C39" s="14">
        <v>0</v>
      </c>
      <c r="D39" s="14"/>
      <c r="E39" s="14"/>
      <c r="F39" s="14"/>
      <c r="G39" s="14"/>
      <c r="H39" s="14"/>
      <c r="I39" s="14"/>
      <c r="J39" s="14"/>
      <c r="K39" s="14"/>
      <c r="L39" s="15">
        <f>L37+J38</f>
        <v>0</v>
      </c>
    </row>
    <row r="40" spans="1:12">
      <c r="A40" s="13"/>
      <c r="B40" s="14"/>
      <c r="C40" s="14"/>
      <c r="D40" s="14">
        <f>(B39+B41)/2</f>
        <v>1.45</v>
      </c>
      <c r="E40" s="14">
        <f>(C39+C41)/2</f>
        <v>0</v>
      </c>
      <c r="F40" s="14">
        <f>A41-A39</f>
        <v>25</v>
      </c>
      <c r="G40" s="14">
        <f>D40*F40</f>
        <v>36.25</v>
      </c>
      <c r="H40" s="14">
        <f>F40*E40</f>
        <v>0</v>
      </c>
      <c r="I40" s="14">
        <f>IF(G40&lt;H40,0,G40-H40)</f>
        <v>36.25</v>
      </c>
      <c r="J40" s="14">
        <f>IF(H40&lt;G40,0,H40-G40)</f>
        <v>0</v>
      </c>
      <c r="K40" s="14">
        <f>K38+I40</f>
        <v>705.625</v>
      </c>
      <c r="L40" s="15"/>
    </row>
    <row r="41" spans="1:12">
      <c r="A41" s="13">
        <v>52450</v>
      </c>
      <c r="B41" s="14">
        <v>1.4</v>
      </c>
      <c r="C41" s="14">
        <v>0</v>
      </c>
      <c r="D41" s="14"/>
      <c r="E41" s="14"/>
      <c r="F41" s="14"/>
      <c r="G41" s="14"/>
      <c r="H41" s="14"/>
      <c r="I41" s="14"/>
      <c r="J41" s="14"/>
      <c r="K41" s="14"/>
      <c r="L41" s="15">
        <f>L39+J40</f>
        <v>0</v>
      </c>
    </row>
    <row r="42" spans="1:12">
      <c r="A42" s="13"/>
      <c r="B42" s="14"/>
      <c r="C42" s="14"/>
      <c r="D42" s="14">
        <f>(B41+B43)/2</f>
        <v>1.5</v>
      </c>
      <c r="E42" s="14">
        <f>(C41+C43)/2</f>
        <v>0</v>
      </c>
      <c r="F42" s="14">
        <f>A43-A41</f>
        <v>25</v>
      </c>
      <c r="G42" s="14">
        <f>D42*F42</f>
        <v>37.5</v>
      </c>
      <c r="H42" s="14">
        <f>F42*E42</f>
        <v>0</v>
      </c>
      <c r="I42" s="14">
        <f>IF(G42&lt;H42,0,G42-H42)</f>
        <v>37.5</v>
      </c>
      <c r="J42" s="14">
        <f>IF(H42&lt;G42,0,H42-G42)</f>
        <v>0</v>
      </c>
      <c r="K42" s="14">
        <f>K40+I42</f>
        <v>743.125</v>
      </c>
      <c r="L42" s="15"/>
    </row>
    <row r="43" spans="1:12">
      <c r="A43" s="13">
        <v>52475</v>
      </c>
      <c r="B43" s="14">
        <v>1.6</v>
      </c>
      <c r="C43" s="14">
        <v>0</v>
      </c>
      <c r="D43" s="14"/>
      <c r="E43" s="14"/>
      <c r="F43" s="14"/>
      <c r="G43" s="14"/>
      <c r="H43" s="14"/>
      <c r="I43" s="14"/>
      <c r="J43" s="14"/>
      <c r="K43" s="14"/>
      <c r="L43" s="15">
        <f>L41+J42</f>
        <v>0</v>
      </c>
    </row>
    <row r="44" spans="1:12">
      <c r="A44" s="13"/>
      <c r="B44" s="14"/>
      <c r="C44" s="14"/>
      <c r="D44" s="14">
        <f>(B43+B45)/2</f>
        <v>1.8</v>
      </c>
      <c r="E44" s="14">
        <f>(C43+C45)/2</f>
        <v>0</v>
      </c>
      <c r="F44" s="14">
        <f>A45-A43</f>
        <v>25</v>
      </c>
      <c r="G44" s="14">
        <f>D44*F44</f>
        <v>45</v>
      </c>
      <c r="H44" s="14">
        <f>F44*E44</f>
        <v>0</v>
      </c>
      <c r="I44" s="14">
        <f>IF(G44&lt;H44,0,G44-H44)</f>
        <v>45</v>
      </c>
      <c r="J44" s="14">
        <f>IF(H44&lt;G44,0,H44-G44)</f>
        <v>0</v>
      </c>
      <c r="K44" s="14">
        <f>K42+I44</f>
        <v>788.125</v>
      </c>
      <c r="L44" s="15"/>
    </row>
    <row r="45" spans="1:12">
      <c r="A45" s="13">
        <v>52500</v>
      </c>
      <c r="B45" s="14">
        <v>2</v>
      </c>
      <c r="C45" s="14">
        <v>0</v>
      </c>
      <c r="D45" s="14"/>
      <c r="E45" s="14"/>
      <c r="F45" s="14"/>
      <c r="G45" s="14"/>
      <c r="H45" s="14"/>
      <c r="I45" s="14"/>
      <c r="J45" s="14"/>
      <c r="K45" s="14"/>
      <c r="L45" s="15">
        <f>L43+J44</f>
        <v>0</v>
      </c>
    </row>
    <row r="46" spans="1:12">
      <c r="A46" s="13"/>
      <c r="B46" s="14"/>
      <c r="C46" s="14"/>
      <c r="D46" s="14">
        <f>(B45+B47)/2</f>
        <v>2.0499999999999998</v>
      </c>
      <c r="E46" s="14">
        <f>(C45+C47)/2</f>
        <v>0</v>
      </c>
      <c r="F46" s="14">
        <f>A47-A45</f>
        <v>25</v>
      </c>
      <c r="G46" s="14">
        <f>D46*F46</f>
        <v>51.249999999999993</v>
      </c>
      <c r="H46" s="14">
        <f>F46*E46</f>
        <v>0</v>
      </c>
      <c r="I46" s="14">
        <f>IF(G46&lt;H46,0,G46-H46)</f>
        <v>51.249999999999993</v>
      </c>
      <c r="J46" s="14">
        <f>IF(H46&lt;G46,0,H46-G46)</f>
        <v>0</v>
      </c>
      <c r="K46" s="14">
        <f>K44+I46</f>
        <v>839.375</v>
      </c>
      <c r="L46" s="15"/>
    </row>
    <row r="47" spans="1:12">
      <c r="A47" s="13">
        <v>52525</v>
      </c>
      <c r="B47" s="14">
        <v>2.1</v>
      </c>
      <c r="C47" s="14">
        <v>0</v>
      </c>
      <c r="D47" s="14"/>
      <c r="E47" s="14"/>
      <c r="F47" s="14"/>
      <c r="G47" s="14"/>
      <c r="H47" s="14"/>
      <c r="I47" s="14"/>
      <c r="J47" s="14"/>
      <c r="K47" s="14"/>
      <c r="L47" s="15">
        <f>L45+J46</f>
        <v>0</v>
      </c>
    </row>
    <row r="48" spans="1:12">
      <c r="A48" s="13"/>
      <c r="B48" s="14"/>
      <c r="C48" s="14"/>
      <c r="D48" s="14">
        <f>(B47+B49)/2</f>
        <v>2</v>
      </c>
      <c r="E48" s="14">
        <f>(C47+C49)/2</f>
        <v>0</v>
      </c>
      <c r="F48" s="14">
        <f>A49-A47</f>
        <v>25</v>
      </c>
      <c r="G48" s="14">
        <f>D48*F48</f>
        <v>50</v>
      </c>
      <c r="H48" s="14">
        <f>F48*E48</f>
        <v>0</v>
      </c>
      <c r="I48" s="14">
        <f>IF(G48&lt;H48,0,G48-H48)</f>
        <v>50</v>
      </c>
      <c r="J48" s="14">
        <f>IF(H48&lt;G48,0,H48-G48)</f>
        <v>0</v>
      </c>
      <c r="K48" s="14">
        <f>K46+I48</f>
        <v>889.375</v>
      </c>
      <c r="L48" s="15"/>
    </row>
    <row r="49" spans="1:12">
      <c r="A49" s="13">
        <v>52550</v>
      </c>
      <c r="B49" s="14">
        <v>1.9</v>
      </c>
      <c r="C49" s="14">
        <v>0</v>
      </c>
      <c r="D49" s="14"/>
      <c r="E49" s="14"/>
      <c r="F49" s="14"/>
      <c r="G49" s="14"/>
      <c r="H49" s="14"/>
      <c r="I49" s="14"/>
      <c r="J49" s="14"/>
      <c r="K49" s="16"/>
      <c r="L49" s="15">
        <f>L47+J48</f>
        <v>0</v>
      </c>
    </row>
    <row r="50" spans="1:12">
      <c r="A50" s="13"/>
      <c r="B50" s="14"/>
      <c r="C50" s="14"/>
      <c r="D50" s="14">
        <f>(B49+B51)/2</f>
        <v>1.825</v>
      </c>
      <c r="E50" s="14">
        <f>(C49+C51)/2</f>
        <v>0</v>
      </c>
      <c r="F50" s="14">
        <f>A51-A49</f>
        <v>25</v>
      </c>
      <c r="G50" s="14">
        <f>D50*F50</f>
        <v>45.625</v>
      </c>
      <c r="H50" s="14">
        <f>F50*E50</f>
        <v>0</v>
      </c>
      <c r="I50" s="14">
        <f>IF(G50&lt;H50,0,G50-H50)</f>
        <v>45.625</v>
      </c>
      <c r="J50" s="14">
        <f>IF(H50&lt;G50,0,H50-G50)</f>
        <v>0</v>
      </c>
      <c r="K50" s="14">
        <f>K48+I50</f>
        <v>935</v>
      </c>
      <c r="L50" s="15"/>
    </row>
    <row r="51" spans="1:12">
      <c r="A51" s="13">
        <v>52575</v>
      </c>
      <c r="B51" s="14">
        <v>1.75</v>
      </c>
      <c r="C51" s="14">
        <v>0</v>
      </c>
      <c r="D51" s="14"/>
      <c r="E51" s="14"/>
      <c r="F51" s="14"/>
      <c r="G51" s="14"/>
      <c r="H51" s="14"/>
      <c r="I51" s="14"/>
      <c r="J51" s="14"/>
      <c r="K51" s="14"/>
      <c r="L51" s="15">
        <f>L49+J50</f>
        <v>0</v>
      </c>
    </row>
    <row r="52" spans="1:12">
      <c r="A52" s="13"/>
      <c r="B52" s="14"/>
      <c r="C52" s="14"/>
      <c r="D52" s="14">
        <f>(B51+B53)/2</f>
        <v>1.9</v>
      </c>
      <c r="E52" s="14">
        <f>(C51+C53)/2</f>
        <v>0</v>
      </c>
      <c r="F52" s="14">
        <f>A53-A51</f>
        <v>25</v>
      </c>
      <c r="G52" s="14">
        <f>D52*F52</f>
        <v>47.5</v>
      </c>
      <c r="H52" s="14">
        <f>F52*E52</f>
        <v>0</v>
      </c>
      <c r="I52" s="14">
        <f>IF(G52&lt;H52,0,G52-H52)</f>
        <v>47.5</v>
      </c>
      <c r="J52" s="14">
        <f>IF(H52&lt;G52,0,H52-G52)</f>
        <v>0</v>
      </c>
      <c r="K52" s="14">
        <f>K50+I52</f>
        <v>982.5</v>
      </c>
      <c r="L52" s="15"/>
    </row>
    <row r="53" spans="1:12">
      <c r="A53" s="13">
        <v>52600</v>
      </c>
      <c r="B53" s="14">
        <v>2.0499999999999998</v>
      </c>
      <c r="C53" s="14">
        <v>0</v>
      </c>
      <c r="D53" s="14"/>
      <c r="E53" s="14"/>
      <c r="F53" s="14"/>
      <c r="G53" s="14"/>
      <c r="H53" s="14"/>
      <c r="I53" s="14"/>
      <c r="J53" s="14"/>
      <c r="K53" s="14"/>
      <c r="L53" s="15">
        <f>L51+J52</f>
        <v>0</v>
      </c>
    </row>
    <row r="54" spans="1:12">
      <c r="A54" s="13"/>
      <c r="B54" s="14"/>
      <c r="C54" s="14"/>
      <c r="D54" s="14">
        <f>(B53+B55)/2</f>
        <v>2.1749999999999998</v>
      </c>
      <c r="E54" s="14">
        <f>(C53+C55)/2</f>
        <v>0</v>
      </c>
      <c r="F54" s="14">
        <f>A55-A53</f>
        <v>25</v>
      </c>
      <c r="G54" s="14">
        <f>D54*F54</f>
        <v>54.374999999999993</v>
      </c>
      <c r="H54" s="14">
        <f>F54*E54</f>
        <v>0</v>
      </c>
      <c r="I54" s="14">
        <f>IF(G54&lt;H54,0,G54-H54)</f>
        <v>54.374999999999993</v>
      </c>
      <c r="J54" s="14">
        <f>IF(H54&lt;G54,0,H54-G54)</f>
        <v>0</v>
      </c>
      <c r="K54" s="14">
        <f>K52+I54</f>
        <v>1036.875</v>
      </c>
      <c r="L54" s="15"/>
    </row>
    <row r="55" spans="1:12">
      <c r="A55" s="13">
        <v>52625</v>
      </c>
      <c r="B55" s="14">
        <v>2.2999999999999998</v>
      </c>
      <c r="C55" s="14">
        <v>0</v>
      </c>
      <c r="D55" s="14"/>
      <c r="E55" s="14"/>
      <c r="F55" s="14"/>
      <c r="G55" s="14"/>
      <c r="H55" s="14"/>
      <c r="I55" s="14"/>
      <c r="J55" s="14"/>
      <c r="K55" s="14"/>
      <c r="L55" s="15">
        <f>L53+J54</f>
        <v>0</v>
      </c>
    </row>
    <row r="56" spans="1:12">
      <c r="A56" s="13"/>
      <c r="B56" s="14"/>
      <c r="C56" s="14"/>
      <c r="D56" s="14">
        <f>(B55+B57)/2</f>
        <v>2.3250000000000002</v>
      </c>
      <c r="E56" s="14">
        <f>(C55+C57)/2</f>
        <v>0</v>
      </c>
      <c r="F56" s="14">
        <f>A57-A55</f>
        <v>25</v>
      </c>
      <c r="G56" s="14">
        <f>D56*F56</f>
        <v>58.125000000000007</v>
      </c>
      <c r="H56" s="14">
        <f>F56*E56</f>
        <v>0</v>
      </c>
      <c r="I56" s="14">
        <f>IF(G56&lt;H56,0,G56-H56)</f>
        <v>58.125000000000007</v>
      </c>
      <c r="J56" s="14">
        <f>IF(H56&lt;G56,0,H56-G56)</f>
        <v>0</v>
      </c>
      <c r="K56" s="14">
        <f>K54+I56</f>
        <v>1095</v>
      </c>
      <c r="L56" s="15"/>
    </row>
    <row r="57" spans="1:12">
      <c r="A57" s="13">
        <v>52650</v>
      </c>
      <c r="B57" s="14">
        <v>2.35</v>
      </c>
      <c r="C57" s="14">
        <v>0</v>
      </c>
      <c r="D57" s="14"/>
      <c r="E57" s="14"/>
      <c r="F57" s="14"/>
      <c r="G57" s="14"/>
      <c r="H57" s="14"/>
      <c r="I57" s="14"/>
      <c r="J57" s="14"/>
      <c r="K57" s="14"/>
      <c r="L57" s="15">
        <f>L55+J56</f>
        <v>0</v>
      </c>
    </row>
    <row r="58" spans="1:12">
      <c r="A58" s="13"/>
      <c r="B58" s="14"/>
      <c r="C58" s="14"/>
      <c r="D58" s="14">
        <f>(B57+B59)/2</f>
        <v>2.85</v>
      </c>
      <c r="E58" s="14">
        <f>(C57+C59)/2</f>
        <v>0</v>
      </c>
      <c r="F58" s="14">
        <f>A59-A57</f>
        <v>25</v>
      </c>
      <c r="G58" s="14">
        <f>D58*F58</f>
        <v>71.25</v>
      </c>
      <c r="H58" s="14">
        <f>F58*E58</f>
        <v>0</v>
      </c>
      <c r="I58" s="14">
        <f>IF(G58&lt;H58,0,G58-H58)</f>
        <v>71.25</v>
      </c>
      <c r="J58" s="14">
        <f>IF(H58&lt;G58,0,H58-G58)</f>
        <v>0</v>
      </c>
      <c r="K58" s="14">
        <f>K56+I58</f>
        <v>1166.25</v>
      </c>
      <c r="L58" s="15"/>
    </row>
    <row r="59" spans="1:12">
      <c r="A59" s="13">
        <v>52675</v>
      </c>
      <c r="B59" s="14">
        <v>3.35</v>
      </c>
      <c r="C59" s="14">
        <v>0</v>
      </c>
      <c r="D59" s="14"/>
      <c r="E59" s="14"/>
      <c r="F59" s="14"/>
      <c r="G59" s="14"/>
      <c r="H59" s="14"/>
      <c r="I59" s="14"/>
      <c r="J59" s="14"/>
      <c r="K59" s="14"/>
      <c r="L59" s="15">
        <f>L57+J58</f>
        <v>0</v>
      </c>
    </row>
    <row r="60" spans="1:12">
      <c r="A60" s="13"/>
      <c r="B60" s="14"/>
      <c r="C60" s="14"/>
      <c r="D60" s="14">
        <f>(B59+B61)/2</f>
        <v>2.35</v>
      </c>
      <c r="E60" s="14">
        <f>(C59+C61)/2</f>
        <v>0</v>
      </c>
      <c r="F60" s="14">
        <f>A61-A59</f>
        <v>25</v>
      </c>
      <c r="G60" s="14">
        <f>D60*F60</f>
        <v>58.75</v>
      </c>
      <c r="H60" s="14">
        <f>F60*E60</f>
        <v>0</v>
      </c>
      <c r="I60" s="14">
        <f>IF(G60&lt;H60,0,G60-H60)</f>
        <v>58.75</v>
      </c>
      <c r="J60" s="14">
        <f>IF(H60&lt;G60,0,H60-G60)</f>
        <v>0</v>
      </c>
      <c r="K60" s="14">
        <f>K58+I60</f>
        <v>1225</v>
      </c>
      <c r="L60" s="15"/>
    </row>
    <row r="61" spans="1:12">
      <c r="A61" s="13">
        <v>52700</v>
      </c>
      <c r="B61" s="14">
        <v>1.35</v>
      </c>
      <c r="C61" s="14">
        <v>0</v>
      </c>
      <c r="D61" s="14"/>
      <c r="E61" s="14"/>
      <c r="F61" s="14"/>
      <c r="G61" s="14"/>
      <c r="H61" s="14"/>
      <c r="I61" s="14"/>
      <c r="J61" s="14"/>
      <c r="K61" s="14"/>
      <c r="L61" s="15">
        <f>L59+J60</f>
        <v>0</v>
      </c>
    </row>
    <row r="62" spans="1:12">
      <c r="A62" s="13"/>
      <c r="B62" s="14"/>
      <c r="C62" s="14"/>
      <c r="D62" s="14">
        <f>(B61+B63)/2</f>
        <v>1.85</v>
      </c>
      <c r="E62" s="14">
        <f>(C61+C63)/2</f>
        <v>0</v>
      </c>
      <c r="F62" s="14">
        <f>A63-A61</f>
        <v>25</v>
      </c>
      <c r="G62" s="14">
        <f>D62*F62</f>
        <v>46.25</v>
      </c>
      <c r="H62" s="14">
        <f>F62*E62</f>
        <v>0</v>
      </c>
      <c r="I62" s="14">
        <f>IF(G62&lt;H62,0,G62-H62)</f>
        <v>46.25</v>
      </c>
      <c r="J62" s="14">
        <f>IF(H62&lt;G62,0,H62-G62)</f>
        <v>0</v>
      </c>
      <c r="K62" s="14">
        <f>K60+I62</f>
        <v>1271.25</v>
      </c>
      <c r="L62" s="15"/>
    </row>
    <row r="63" spans="1:12">
      <c r="A63" s="13">
        <v>52725</v>
      </c>
      <c r="B63" s="14">
        <v>2.35</v>
      </c>
      <c r="C63" s="14">
        <v>0</v>
      </c>
      <c r="D63" s="14"/>
      <c r="E63" s="14"/>
      <c r="F63" s="14"/>
      <c r="G63" s="14"/>
      <c r="H63" s="14"/>
      <c r="I63" s="14"/>
      <c r="J63" s="14"/>
      <c r="K63" s="16"/>
      <c r="L63" s="15">
        <f>L61+J62</f>
        <v>0</v>
      </c>
    </row>
    <row r="64" spans="1:12">
      <c r="A64" s="13"/>
      <c r="B64" s="14"/>
      <c r="C64" s="14"/>
      <c r="D64" s="14">
        <f>(B63+B65)/2</f>
        <v>2.8250000000000002</v>
      </c>
      <c r="E64" s="14">
        <f>(C63+C65)/2</f>
        <v>0</v>
      </c>
      <c r="F64" s="14">
        <f>A65-A63</f>
        <v>25</v>
      </c>
      <c r="G64" s="14">
        <f>D64*F64</f>
        <v>70.625</v>
      </c>
      <c r="H64" s="14">
        <f>F64*E64</f>
        <v>0</v>
      </c>
      <c r="I64" s="14">
        <f>IF(G64&lt;H64,0,G64-H64)</f>
        <v>70.625</v>
      </c>
      <c r="J64" s="14">
        <f>IF(H64&lt;G64,0,H64-G64)</f>
        <v>0</v>
      </c>
      <c r="K64" s="14">
        <f>K62+I64</f>
        <v>1341.875</v>
      </c>
      <c r="L64" s="15"/>
    </row>
    <row r="65" spans="1:12">
      <c r="A65" s="13">
        <v>52750</v>
      </c>
      <c r="B65" s="14">
        <v>3.3</v>
      </c>
      <c r="C65" s="14">
        <v>0</v>
      </c>
      <c r="D65" s="14"/>
      <c r="E65" s="14"/>
      <c r="F65" s="14"/>
      <c r="G65" s="14"/>
      <c r="H65" s="14"/>
      <c r="I65" s="14"/>
      <c r="J65" s="14"/>
      <c r="K65" s="14"/>
      <c r="L65" s="15">
        <f>L63+J64</f>
        <v>0</v>
      </c>
    </row>
    <row r="66" spans="1:12">
      <c r="A66" s="13"/>
      <c r="B66" s="14"/>
      <c r="C66" s="14"/>
      <c r="D66" s="14">
        <f>(B65+B67)/2</f>
        <v>4.4000000000000004</v>
      </c>
      <c r="E66" s="14">
        <f>(C65+C67)/2</f>
        <v>0</v>
      </c>
      <c r="F66" s="14">
        <f>A67-A65</f>
        <v>25</v>
      </c>
      <c r="G66" s="14">
        <f>D66*F66</f>
        <v>110.00000000000001</v>
      </c>
      <c r="H66" s="14">
        <f>F66*E66</f>
        <v>0</v>
      </c>
      <c r="I66" s="14">
        <f>IF(G66&lt;H66,0,G66-H66)</f>
        <v>110.00000000000001</v>
      </c>
      <c r="J66" s="14">
        <f>IF(H66&lt;G66,0,H66-G66)</f>
        <v>0</v>
      </c>
      <c r="K66" s="14">
        <f>K64+I66</f>
        <v>1451.875</v>
      </c>
      <c r="L66" s="15"/>
    </row>
    <row r="67" spans="1:12">
      <c r="A67" s="13">
        <v>52775</v>
      </c>
      <c r="B67" s="14">
        <v>5.5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5">
        <f>L65+J66</f>
        <v>0</v>
      </c>
    </row>
    <row r="68" spans="1:12">
      <c r="A68" s="13"/>
      <c r="B68" s="14"/>
      <c r="C68" s="14"/>
      <c r="D68" s="14">
        <f>(B67+B69)/2</f>
        <v>4.3250000000000002</v>
      </c>
      <c r="E68" s="14">
        <f>(C67+C69)/2</f>
        <v>0</v>
      </c>
      <c r="F68" s="14">
        <f>A69-A67</f>
        <v>25</v>
      </c>
      <c r="G68" s="14">
        <f>D68*F68</f>
        <v>108.125</v>
      </c>
      <c r="H68" s="14">
        <f>F68*E68</f>
        <v>0</v>
      </c>
      <c r="I68" s="14">
        <f>IF(G68&lt;H68,0,G68-H68)</f>
        <v>108.125</v>
      </c>
      <c r="J68" s="14">
        <f>IF(H68&lt;G68,0,H68-G68)</f>
        <v>0</v>
      </c>
      <c r="K68" s="14">
        <f>K66+I68</f>
        <v>1560</v>
      </c>
      <c r="L68" s="15"/>
    </row>
    <row r="69" spans="1:12">
      <c r="A69" s="13">
        <v>52800</v>
      </c>
      <c r="B69" s="14">
        <v>3.15</v>
      </c>
      <c r="C69" s="14">
        <v>0</v>
      </c>
      <c r="D69" s="14"/>
      <c r="E69" s="14"/>
      <c r="F69" s="14"/>
      <c r="G69" s="14"/>
      <c r="H69" s="14"/>
      <c r="I69" s="14"/>
      <c r="J69" s="14"/>
      <c r="K69" s="14"/>
      <c r="L69" s="15">
        <f>L67+J68</f>
        <v>0</v>
      </c>
    </row>
    <row r="70" spans="1:12">
      <c r="A70" s="13"/>
      <c r="B70" s="14"/>
      <c r="C70" s="14"/>
      <c r="D70" s="14">
        <f>(B69+B71)/2</f>
        <v>2.8250000000000002</v>
      </c>
      <c r="E70" s="14">
        <f>(C69+C71)/2</f>
        <v>0</v>
      </c>
      <c r="F70" s="14">
        <f>A71-A69</f>
        <v>25</v>
      </c>
      <c r="G70" s="14">
        <f>D70*F70</f>
        <v>70.625</v>
      </c>
      <c r="H70" s="14">
        <f>F70*E70</f>
        <v>0</v>
      </c>
      <c r="I70" s="14">
        <f>IF(G70&lt;H70,0,G70-H70)</f>
        <v>70.625</v>
      </c>
      <c r="J70" s="14">
        <f>IF(H70&lt;G70,0,H70-G70)</f>
        <v>0</v>
      </c>
      <c r="K70" s="14">
        <f>K68+I70</f>
        <v>1630.625</v>
      </c>
      <c r="L70" s="15"/>
    </row>
    <row r="71" spans="1:12">
      <c r="A71" s="13">
        <v>52825</v>
      </c>
      <c r="B71" s="14">
        <v>2.5</v>
      </c>
      <c r="C71" s="14">
        <v>0</v>
      </c>
      <c r="D71" s="14"/>
      <c r="E71" s="14"/>
      <c r="F71" s="14"/>
      <c r="G71" s="14"/>
      <c r="H71" s="14"/>
      <c r="I71" s="14"/>
      <c r="J71" s="14"/>
      <c r="K71" s="14"/>
      <c r="L71" s="15">
        <f>L69+J70</f>
        <v>0</v>
      </c>
    </row>
    <row r="72" spans="1:12">
      <c r="A72" s="13"/>
      <c r="B72" s="14"/>
      <c r="C72" s="14"/>
      <c r="D72" s="14">
        <f>(B71+B73)/2</f>
        <v>2.2749999999999999</v>
      </c>
      <c r="E72" s="14">
        <f>(C71+C73)/2</f>
        <v>0</v>
      </c>
      <c r="F72" s="14">
        <f>A73-A71</f>
        <v>25</v>
      </c>
      <c r="G72" s="14">
        <f>D72*F72</f>
        <v>56.875</v>
      </c>
      <c r="H72" s="14">
        <f>F72*E72</f>
        <v>0</v>
      </c>
      <c r="I72" s="14">
        <f>IF(G72&lt;H72,0,G72-H72)</f>
        <v>56.875</v>
      </c>
      <c r="J72" s="14">
        <f>IF(H72&lt;G72,0,H72-G72)</f>
        <v>0</v>
      </c>
      <c r="K72" s="14">
        <f>K70+I72</f>
        <v>1687.5</v>
      </c>
      <c r="L72" s="15"/>
    </row>
    <row r="73" spans="1:12">
      <c r="A73" s="13">
        <v>52850</v>
      </c>
      <c r="B73" s="14">
        <v>2.0499999999999998</v>
      </c>
      <c r="C73" s="14">
        <v>0</v>
      </c>
      <c r="D73" s="14"/>
      <c r="E73" s="14"/>
      <c r="F73" s="14"/>
      <c r="G73" s="14"/>
      <c r="H73" s="14"/>
      <c r="I73" s="14"/>
      <c r="J73" s="14"/>
      <c r="K73" s="14"/>
      <c r="L73" s="15">
        <f>L71+J72</f>
        <v>0</v>
      </c>
    </row>
    <row r="74" spans="1:12">
      <c r="A74" s="13"/>
      <c r="B74" s="14"/>
      <c r="C74" s="14"/>
      <c r="D74" s="14">
        <f>(B73+B75)/2</f>
        <v>1.8499999999999999</v>
      </c>
      <c r="E74" s="14">
        <f>(C73+C75)/2</f>
        <v>0</v>
      </c>
      <c r="F74" s="14">
        <f>A75-A73</f>
        <v>25</v>
      </c>
      <c r="G74" s="14">
        <f>D74*F74</f>
        <v>46.25</v>
      </c>
      <c r="H74" s="14">
        <f>F74*E74</f>
        <v>0</v>
      </c>
      <c r="I74" s="14">
        <f>IF(G74&lt;H74,0,G74-H74)</f>
        <v>46.25</v>
      </c>
      <c r="J74" s="14">
        <f>IF(H74&lt;G74,0,H74-G74)</f>
        <v>0</v>
      </c>
      <c r="K74" s="14">
        <f>K72+I74</f>
        <v>1733.75</v>
      </c>
      <c r="L74" s="15"/>
    </row>
    <row r="75" spans="1:12" ht="13.5" customHeight="1">
      <c r="A75" s="13">
        <v>52875</v>
      </c>
      <c r="B75" s="14">
        <v>1.65</v>
      </c>
      <c r="C75" s="14">
        <v>0</v>
      </c>
      <c r="D75" s="14"/>
      <c r="E75" s="14"/>
      <c r="F75" s="14"/>
      <c r="G75" s="14"/>
      <c r="H75" s="14"/>
      <c r="I75" s="14"/>
      <c r="J75" s="14"/>
      <c r="K75" s="14"/>
      <c r="L75" s="15">
        <f>L73+J74</f>
        <v>0</v>
      </c>
    </row>
    <row r="76" spans="1:12" ht="13.5" customHeight="1">
      <c r="A76" s="13"/>
      <c r="B76" s="14"/>
      <c r="C76" s="14"/>
      <c r="D76" s="14">
        <f>(B75+B77)/2</f>
        <v>1.4</v>
      </c>
      <c r="E76" s="14">
        <f>(C75+C77)/2</f>
        <v>0</v>
      </c>
      <c r="F76" s="14">
        <f>A77-A75</f>
        <v>25</v>
      </c>
      <c r="G76" s="14">
        <f>D76*F76</f>
        <v>35</v>
      </c>
      <c r="H76" s="14">
        <f>F76*E76</f>
        <v>0</v>
      </c>
      <c r="I76" s="14">
        <f>IF(G76&lt;H76,0,G76-H76)</f>
        <v>35</v>
      </c>
      <c r="J76" s="14">
        <f>IF(H76&lt;G76,0,H76-G76)</f>
        <v>0</v>
      </c>
      <c r="K76" s="14">
        <f>K74+I76</f>
        <v>1768.75</v>
      </c>
      <c r="L76" s="15"/>
    </row>
    <row r="77" spans="1:12">
      <c r="A77" s="13">
        <v>52900</v>
      </c>
      <c r="B77" s="14">
        <v>1.1499999999999999</v>
      </c>
      <c r="C77" s="14">
        <v>0</v>
      </c>
      <c r="D77" s="14"/>
      <c r="E77" s="14"/>
      <c r="F77" s="14"/>
      <c r="G77" s="14"/>
      <c r="H77" s="14"/>
      <c r="I77" s="14"/>
      <c r="J77" s="14"/>
      <c r="K77" s="16"/>
      <c r="L77" s="15">
        <f>L75+J76</f>
        <v>0</v>
      </c>
    </row>
    <row r="78" spans="1:12">
      <c r="A78" s="13"/>
      <c r="B78" s="14"/>
      <c r="C78" s="14"/>
      <c r="D78" s="14">
        <f>(B77+B79)/2</f>
        <v>1.575</v>
      </c>
      <c r="E78" s="14">
        <f>(C77+C79)/2</f>
        <v>0</v>
      </c>
      <c r="F78" s="14">
        <f>A79-A77</f>
        <v>25</v>
      </c>
      <c r="G78" s="14">
        <f>D78*F78</f>
        <v>39.375</v>
      </c>
      <c r="H78" s="14">
        <f>F78*E78</f>
        <v>0</v>
      </c>
      <c r="I78" s="14">
        <f>IF(G78&lt;H78,0,G78-H78)</f>
        <v>39.375</v>
      </c>
      <c r="J78" s="14">
        <f>IF(H78&lt;G78,0,H78-G78)</f>
        <v>0</v>
      </c>
      <c r="K78" s="14">
        <f>K76+I78</f>
        <v>1808.125</v>
      </c>
      <c r="L78" s="15"/>
    </row>
    <row r="79" spans="1:12">
      <c r="A79" s="13">
        <v>52925</v>
      </c>
      <c r="B79" s="14">
        <v>2</v>
      </c>
      <c r="C79" s="14">
        <v>0</v>
      </c>
      <c r="D79" s="14"/>
      <c r="E79" s="14"/>
      <c r="F79" s="14"/>
      <c r="G79" s="14"/>
      <c r="H79" s="14"/>
      <c r="I79" s="14"/>
      <c r="J79" s="14"/>
      <c r="K79" s="14"/>
      <c r="L79" s="15">
        <f>L77+J78</f>
        <v>0</v>
      </c>
    </row>
    <row r="80" spans="1:12">
      <c r="A80" s="13"/>
      <c r="B80" s="14"/>
      <c r="C80" s="14"/>
      <c r="D80" s="14">
        <f>(B79+B81)/2</f>
        <v>3.75</v>
      </c>
      <c r="E80" s="14">
        <f>(C79+C81)/2</f>
        <v>0</v>
      </c>
      <c r="F80" s="14">
        <f>A81-A79</f>
        <v>25</v>
      </c>
      <c r="G80" s="14">
        <f>D80*F80</f>
        <v>93.75</v>
      </c>
      <c r="H80" s="14">
        <f>F80*E80</f>
        <v>0</v>
      </c>
      <c r="I80" s="14">
        <f>IF(G80&lt;H80,0,G80-H80)</f>
        <v>93.75</v>
      </c>
      <c r="J80" s="14">
        <f>IF(H80&lt;G80,0,H80-G80)</f>
        <v>0</v>
      </c>
      <c r="K80" s="14">
        <f>K78+I80</f>
        <v>1901.875</v>
      </c>
      <c r="L80" s="15"/>
    </row>
    <row r="81" spans="1:12">
      <c r="A81" s="13">
        <v>52950</v>
      </c>
      <c r="B81" s="14">
        <v>5.5</v>
      </c>
      <c r="C81" s="14">
        <v>0</v>
      </c>
      <c r="D81" s="14"/>
      <c r="E81" s="14"/>
      <c r="F81" s="14"/>
      <c r="G81" s="14"/>
      <c r="H81" s="14"/>
      <c r="I81" s="14"/>
      <c r="J81" s="14"/>
      <c r="K81" s="14"/>
      <c r="L81" s="15">
        <f>L79+J80</f>
        <v>0</v>
      </c>
    </row>
    <row r="82" spans="1:12">
      <c r="A82" s="13"/>
      <c r="B82" s="14"/>
      <c r="C82" s="14"/>
      <c r="D82" s="14">
        <f>(B81+B83)/2</f>
        <v>3.4750000000000001</v>
      </c>
      <c r="E82" s="14">
        <f>(C81+C83)/2</f>
        <v>0</v>
      </c>
      <c r="F82" s="14">
        <f>A83-A81</f>
        <v>5</v>
      </c>
      <c r="G82" s="14">
        <f>D82*F82</f>
        <v>17.375</v>
      </c>
      <c r="H82" s="14">
        <f>F82*E82</f>
        <v>0</v>
      </c>
      <c r="I82" s="14">
        <f>IF(G82&lt;H82,0,G82-H82)</f>
        <v>17.375</v>
      </c>
      <c r="J82" s="14">
        <f>IF(H82&lt;G82,0,H82-G82)</f>
        <v>0</v>
      </c>
      <c r="K82" s="14">
        <f>K80+I82</f>
        <v>1919.25</v>
      </c>
      <c r="L82" s="15"/>
    </row>
    <row r="83" spans="1:12">
      <c r="A83" s="13">
        <v>52955</v>
      </c>
      <c r="B83" s="14">
        <v>1.45</v>
      </c>
      <c r="C83" s="14">
        <v>0</v>
      </c>
      <c r="D83" s="14"/>
      <c r="E83" s="14"/>
      <c r="F83" s="14"/>
      <c r="G83" s="14"/>
      <c r="H83" s="14"/>
      <c r="I83" s="14"/>
      <c r="J83" s="14"/>
      <c r="K83" s="14"/>
      <c r="L83" s="15">
        <f>L81+J82</f>
        <v>0</v>
      </c>
    </row>
    <row r="84" spans="1:12">
      <c r="A84" s="13"/>
      <c r="B84" s="14"/>
      <c r="C84" s="14"/>
      <c r="D84" s="14">
        <f>(B83+B85)/2</f>
        <v>1.5</v>
      </c>
      <c r="E84" s="14">
        <f>(C83+C85)/2</f>
        <v>0</v>
      </c>
      <c r="F84" s="14">
        <f>A85-A83</f>
        <v>13.819999999999709</v>
      </c>
      <c r="G84" s="14">
        <f>D84*F84</f>
        <v>20.729999999999563</v>
      </c>
      <c r="H84" s="14">
        <f>F84*E84</f>
        <v>0</v>
      </c>
      <c r="I84" s="14">
        <f>IF(G84&lt;H84,0,G84-H84)</f>
        <v>20.729999999999563</v>
      </c>
      <c r="J84" s="14">
        <f>IF(H84&lt;G84,0,H84-G84)</f>
        <v>0</v>
      </c>
      <c r="K84" s="14">
        <f>K82+I84</f>
        <v>1939.9799999999996</v>
      </c>
      <c r="L84" s="15"/>
    </row>
    <row r="85" spans="1:12">
      <c r="A85" s="13">
        <v>52968.82</v>
      </c>
      <c r="B85" s="14">
        <v>1.55</v>
      </c>
      <c r="C85" s="14">
        <v>0</v>
      </c>
      <c r="D85" s="14"/>
      <c r="E85" s="14"/>
      <c r="F85" s="14"/>
      <c r="G85" s="14"/>
      <c r="H85" s="14"/>
      <c r="I85" s="14"/>
      <c r="J85" s="14"/>
      <c r="K85" s="14"/>
      <c r="L85" s="15">
        <f>L83+J84</f>
        <v>0</v>
      </c>
    </row>
    <row r="86" spans="1:12">
      <c r="A86" s="17"/>
      <c r="B86" s="14"/>
      <c r="C86" s="14"/>
      <c r="D86" s="14">
        <f>(B85+B87)/2</f>
        <v>1.25</v>
      </c>
      <c r="E86" s="14">
        <f>(C85+C87)/2</f>
        <v>0</v>
      </c>
      <c r="F86" s="14">
        <f>A87-A85</f>
        <v>6.180000000000291</v>
      </c>
      <c r="G86" s="14">
        <f>D86*F86</f>
        <v>7.7250000000003638</v>
      </c>
      <c r="H86" s="14">
        <f>F86*E86</f>
        <v>0</v>
      </c>
      <c r="I86" s="14">
        <f>IF(G86&lt;H86,0,G86-H86)</f>
        <v>7.7250000000003638</v>
      </c>
      <c r="J86" s="14">
        <f>IF(H86&lt;G86,0,H86-G86)</f>
        <v>0</v>
      </c>
      <c r="K86" s="14">
        <f>K84+I86</f>
        <v>1947.7049999999999</v>
      </c>
      <c r="L86" s="15"/>
    </row>
    <row r="87" spans="1:12">
      <c r="A87" s="13">
        <v>52975</v>
      </c>
      <c r="B87" s="14">
        <v>0.95</v>
      </c>
      <c r="C87" s="14">
        <v>0</v>
      </c>
      <c r="D87" s="14"/>
      <c r="E87" s="14"/>
      <c r="F87" s="14"/>
      <c r="G87" s="14"/>
      <c r="H87" s="14"/>
      <c r="I87" s="14"/>
      <c r="J87" s="14"/>
      <c r="K87" s="14"/>
      <c r="L87" s="15">
        <f>L85+J86</f>
        <v>0</v>
      </c>
    </row>
    <row r="88" spans="1:12">
      <c r="A88" s="13"/>
      <c r="B88" s="14"/>
      <c r="C88" s="14"/>
      <c r="D88" s="14">
        <f>(B87+B89)/2</f>
        <v>1.9500000000000002</v>
      </c>
      <c r="E88" s="14">
        <f>(C87+C89)/2</f>
        <v>0</v>
      </c>
      <c r="F88" s="14">
        <f>A89-A87</f>
        <v>25</v>
      </c>
      <c r="G88" s="14">
        <f>D88*F88</f>
        <v>48.750000000000007</v>
      </c>
      <c r="H88" s="14">
        <f>F88*E88</f>
        <v>0</v>
      </c>
      <c r="I88" s="14">
        <f>IF(G88&lt;H88,0,G88-H88)</f>
        <v>48.750000000000007</v>
      </c>
      <c r="J88" s="14">
        <f>IF(H88&lt;G88,0,H88-G88)</f>
        <v>0</v>
      </c>
      <c r="K88" s="14">
        <f>K86+I88</f>
        <v>1996.4549999999999</v>
      </c>
      <c r="L88" s="15"/>
    </row>
    <row r="89" spans="1:12">
      <c r="A89" s="13">
        <v>53000</v>
      </c>
      <c r="B89" s="14">
        <v>2.95</v>
      </c>
      <c r="C89" s="14">
        <v>0</v>
      </c>
      <c r="D89" s="14"/>
      <c r="E89" s="14"/>
      <c r="F89" s="14"/>
      <c r="G89" s="14"/>
      <c r="H89" s="14"/>
      <c r="I89" s="14"/>
      <c r="J89" s="14"/>
      <c r="K89" s="14"/>
      <c r="L89" s="15">
        <f>L87+J88</f>
        <v>0</v>
      </c>
    </row>
    <row r="90" spans="1:12">
      <c r="A90" s="13"/>
      <c r="B90" s="14"/>
      <c r="C90" s="14"/>
      <c r="D90" s="14">
        <f>(B89+B91)/2</f>
        <v>2.6749999999999998</v>
      </c>
      <c r="E90" s="14">
        <f>(C89+C91)/2</f>
        <v>0</v>
      </c>
      <c r="F90" s="14">
        <f>A91-A89</f>
        <v>25</v>
      </c>
      <c r="G90" s="14">
        <f>D90*F90</f>
        <v>66.875</v>
      </c>
      <c r="H90" s="14">
        <f>F90*E90</f>
        <v>0</v>
      </c>
      <c r="I90" s="14">
        <f>IF(G90&lt;H90,0,G90-H90)</f>
        <v>66.875</v>
      </c>
      <c r="J90" s="14">
        <f>IF(H90&lt;G90,0,H90-G90)</f>
        <v>0</v>
      </c>
      <c r="K90" s="14">
        <f>K88+I90</f>
        <v>2063.33</v>
      </c>
      <c r="L90" s="15"/>
    </row>
    <row r="91" spans="1:12">
      <c r="A91" s="13">
        <v>53025</v>
      </c>
      <c r="B91" s="14">
        <v>2.4</v>
      </c>
      <c r="C91" s="14">
        <v>0</v>
      </c>
      <c r="D91" s="14"/>
      <c r="E91" s="14"/>
      <c r="F91" s="14"/>
      <c r="G91" s="14"/>
      <c r="H91" s="14"/>
      <c r="I91" s="14"/>
      <c r="J91" s="14"/>
      <c r="K91" s="16"/>
      <c r="L91" s="15">
        <f>L89+J90</f>
        <v>0</v>
      </c>
    </row>
    <row r="92" spans="1:12">
      <c r="A92" s="13"/>
      <c r="B92" s="14"/>
      <c r="C92" s="14"/>
      <c r="D92" s="14">
        <f>(B91+B93)/2</f>
        <v>2.1</v>
      </c>
      <c r="E92" s="14">
        <f>(C91+C93)/2</f>
        <v>0</v>
      </c>
      <c r="F92" s="14">
        <f>A93-A91</f>
        <v>25</v>
      </c>
      <c r="G92" s="14">
        <f>D92*F92</f>
        <v>52.5</v>
      </c>
      <c r="H92" s="14">
        <f>F92*E92</f>
        <v>0</v>
      </c>
      <c r="I92" s="14">
        <f>IF(G92&lt;H92,0,G92-H92)</f>
        <v>52.5</v>
      </c>
      <c r="J92" s="14">
        <f>IF(H92&lt;G92,0,H92-G92)</f>
        <v>0</v>
      </c>
      <c r="K92" s="14">
        <f>K90+I92</f>
        <v>2115.83</v>
      </c>
      <c r="L92" s="15"/>
    </row>
    <row r="93" spans="1:12">
      <c r="A93" s="13">
        <v>53050</v>
      </c>
      <c r="B93" s="14">
        <v>1.8</v>
      </c>
      <c r="C93" s="14">
        <v>0</v>
      </c>
      <c r="D93" s="14"/>
      <c r="E93" s="14"/>
      <c r="F93" s="14"/>
      <c r="G93" s="14"/>
      <c r="H93" s="14"/>
      <c r="I93" s="14"/>
      <c r="J93" s="14"/>
      <c r="K93" s="14"/>
      <c r="L93" s="15">
        <f>L91+J92</f>
        <v>0</v>
      </c>
    </row>
    <row r="94" spans="1:12">
      <c r="A94" s="13"/>
      <c r="B94" s="14"/>
      <c r="C94" s="14"/>
      <c r="D94" s="14">
        <f>(B93+B95)/2</f>
        <v>1.9750000000000001</v>
      </c>
      <c r="E94" s="14">
        <f>(C93+C95)/2</f>
        <v>0</v>
      </c>
      <c r="F94" s="14">
        <f>A95-A93</f>
        <v>25</v>
      </c>
      <c r="G94" s="14">
        <f>D94*F94</f>
        <v>49.375</v>
      </c>
      <c r="H94" s="14">
        <f>F94*E94</f>
        <v>0</v>
      </c>
      <c r="I94" s="14">
        <f>IF(G94&lt;H94,0,G94-H94)</f>
        <v>49.375</v>
      </c>
      <c r="J94" s="14">
        <f>IF(H94&lt;G94,0,H94-G94)</f>
        <v>0</v>
      </c>
      <c r="K94" s="14">
        <f>K92+I94</f>
        <v>2165.2049999999999</v>
      </c>
      <c r="L94" s="15"/>
    </row>
    <row r="95" spans="1:12">
      <c r="A95" s="13">
        <v>53075</v>
      </c>
      <c r="B95" s="14">
        <v>2.15</v>
      </c>
      <c r="C95" s="14">
        <v>0</v>
      </c>
      <c r="D95" s="14"/>
      <c r="E95" s="14"/>
      <c r="F95" s="14"/>
      <c r="G95" s="14"/>
      <c r="H95" s="14"/>
      <c r="I95" s="14"/>
      <c r="J95" s="14"/>
      <c r="K95" s="14"/>
      <c r="L95" s="15">
        <f>L93+J94</f>
        <v>0</v>
      </c>
    </row>
    <row r="96" spans="1:12">
      <c r="A96" s="13"/>
      <c r="B96" s="14"/>
      <c r="C96" s="14"/>
      <c r="D96" s="14">
        <f>(B95+B97)/2</f>
        <v>2.15</v>
      </c>
      <c r="E96" s="14">
        <f>(C95+C97)/2</f>
        <v>0</v>
      </c>
      <c r="F96" s="14">
        <f>A97-A95</f>
        <v>25</v>
      </c>
      <c r="G96" s="14">
        <f>D96*F96</f>
        <v>53.75</v>
      </c>
      <c r="H96" s="14">
        <f>F96*E96</f>
        <v>0</v>
      </c>
      <c r="I96" s="14">
        <f>IF(G96&lt;H96,0,G96-H96)</f>
        <v>53.75</v>
      </c>
      <c r="J96" s="14">
        <f>IF(H96&lt;G96,0,H96-G96)</f>
        <v>0</v>
      </c>
      <c r="K96" s="14">
        <f>K94+I96</f>
        <v>2218.9549999999999</v>
      </c>
      <c r="L96" s="15"/>
    </row>
    <row r="97" spans="1:12">
      <c r="A97" s="13">
        <v>53100</v>
      </c>
      <c r="B97" s="14">
        <v>2.15</v>
      </c>
      <c r="C97" s="14">
        <v>0</v>
      </c>
      <c r="D97" s="14"/>
      <c r="E97" s="14"/>
      <c r="F97" s="14"/>
      <c r="G97" s="14"/>
      <c r="H97" s="14"/>
      <c r="I97" s="14"/>
      <c r="J97" s="14"/>
      <c r="K97" s="14"/>
      <c r="L97" s="15">
        <f>L95+J96</f>
        <v>0</v>
      </c>
    </row>
    <row r="98" spans="1:12">
      <c r="A98" s="13"/>
      <c r="B98" s="14"/>
      <c r="C98" s="14"/>
      <c r="D98" s="14">
        <f>(B97+B99)/2</f>
        <v>2.2999999999999998</v>
      </c>
      <c r="E98" s="14">
        <f>(C97+C99)/2</f>
        <v>0</v>
      </c>
      <c r="F98" s="14">
        <f>A99-A97</f>
        <v>25</v>
      </c>
      <c r="G98" s="14">
        <f>D98*F98</f>
        <v>57.499999999999993</v>
      </c>
      <c r="H98" s="14">
        <f>F98*E98</f>
        <v>0</v>
      </c>
      <c r="I98" s="14">
        <f>IF(G98&lt;H98,0,G98-H98)</f>
        <v>57.499999999999993</v>
      </c>
      <c r="J98" s="14">
        <f>IF(H98&lt;G98,0,H98-G98)</f>
        <v>0</v>
      </c>
      <c r="K98" s="14">
        <f>K96+I98</f>
        <v>2276.4549999999999</v>
      </c>
      <c r="L98" s="15"/>
    </row>
    <row r="99" spans="1:12">
      <c r="A99" s="13">
        <v>53125</v>
      </c>
      <c r="B99" s="14">
        <v>2.4500000000000002</v>
      </c>
      <c r="C99" s="14">
        <v>0</v>
      </c>
      <c r="D99" s="14"/>
      <c r="E99" s="14"/>
      <c r="F99" s="14"/>
      <c r="G99" s="14"/>
      <c r="H99" s="14"/>
      <c r="I99" s="14"/>
      <c r="J99" s="14"/>
      <c r="K99" s="14"/>
      <c r="L99" s="15">
        <f>L97+J98</f>
        <v>0</v>
      </c>
    </row>
    <row r="100" spans="1:12">
      <c r="A100" s="13"/>
      <c r="B100" s="14"/>
      <c r="C100" s="14"/>
      <c r="D100" s="14">
        <f>(B99+B101)/2</f>
        <v>2.5</v>
      </c>
      <c r="E100" s="14">
        <f>(C99+C101)/2</f>
        <v>0</v>
      </c>
      <c r="F100" s="14">
        <f>A101-A99</f>
        <v>25</v>
      </c>
      <c r="G100" s="14">
        <f>D100*F100</f>
        <v>62.5</v>
      </c>
      <c r="H100" s="14">
        <f>F100*E100</f>
        <v>0</v>
      </c>
      <c r="I100" s="14">
        <f>IF(G100&lt;H100,0,G100-H100)</f>
        <v>62.5</v>
      </c>
      <c r="J100" s="14">
        <f>IF(H100&lt;G100,0,H100-G100)</f>
        <v>0</v>
      </c>
      <c r="K100" s="14">
        <f>K98+I100</f>
        <v>2338.9549999999999</v>
      </c>
      <c r="L100" s="15"/>
    </row>
    <row r="101" spans="1:12">
      <c r="A101" s="13">
        <v>53150</v>
      </c>
      <c r="B101" s="14">
        <v>2.5499999999999998</v>
      </c>
      <c r="C101" s="14">
        <v>0</v>
      </c>
      <c r="D101" s="14"/>
      <c r="E101" s="14"/>
      <c r="F101" s="14"/>
      <c r="G101" s="14"/>
      <c r="H101" s="14"/>
      <c r="I101" s="14"/>
      <c r="J101" s="14"/>
      <c r="K101" s="14"/>
      <c r="L101" s="15">
        <f>L99+J100</f>
        <v>0</v>
      </c>
    </row>
    <row r="102" spans="1:12">
      <c r="A102" s="13"/>
      <c r="B102" s="14"/>
      <c r="C102" s="14"/>
      <c r="D102" s="14">
        <f>(B101+B103)/2</f>
        <v>2</v>
      </c>
      <c r="E102" s="14">
        <f>(C101+C103)/2</f>
        <v>0</v>
      </c>
      <c r="F102" s="14">
        <f>A103-A101</f>
        <v>25</v>
      </c>
      <c r="G102" s="14">
        <f>D102*F102</f>
        <v>50</v>
      </c>
      <c r="H102" s="14">
        <f>F102*E102</f>
        <v>0</v>
      </c>
      <c r="I102" s="14">
        <f>IF(G102&lt;H102,0,G102-H102)</f>
        <v>50</v>
      </c>
      <c r="J102" s="14">
        <f>IF(H102&lt;G102,0,H102-G102)</f>
        <v>0</v>
      </c>
      <c r="K102" s="14">
        <f>K100+I102</f>
        <v>2388.9549999999999</v>
      </c>
      <c r="L102" s="15"/>
    </row>
    <row r="103" spans="1:12">
      <c r="A103" s="13">
        <v>53175</v>
      </c>
      <c r="B103" s="14">
        <v>1.45</v>
      </c>
      <c r="C103" s="14">
        <v>0</v>
      </c>
      <c r="D103" s="14"/>
      <c r="E103" s="14"/>
      <c r="F103" s="14"/>
      <c r="G103" s="14"/>
      <c r="H103" s="14"/>
      <c r="I103" s="14"/>
      <c r="J103" s="14"/>
      <c r="K103" s="14"/>
      <c r="L103" s="15">
        <f>L101+J102</f>
        <v>0</v>
      </c>
    </row>
    <row r="104" spans="1:12">
      <c r="A104" s="13"/>
      <c r="B104" s="14"/>
      <c r="C104" s="14"/>
      <c r="D104" s="14">
        <f>(B103+B105)/2</f>
        <v>1.4750000000000001</v>
      </c>
      <c r="E104" s="14">
        <f>(C103+C105)/2</f>
        <v>0</v>
      </c>
      <c r="F104" s="14">
        <f>A105-A103</f>
        <v>25</v>
      </c>
      <c r="G104" s="14">
        <f>D104*F104</f>
        <v>36.875</v>
      </c>
      <c r="H104" s="14">
        <f>F104*E104</f>
        <v>0</v>
      </c>
      <c r="I104" s="14">
        <f>IF(G104&lt;H104,0,G104-H104)</f>
        <v>36.875</v>
      </c>
      <c r="J104" s="14">
        <f>IF(H104&lt;G104,0,H104-G104)</f>
        <v>0</v>
      </c>
      <c r="K104" s="14">
        <f>K102+I104</f>
        <v>2425.83</v>
      </c>
      <c r="L104" s="15"/>
    </row>
    <row r="105" spans="1:12">
      <c r="A105" s="13">
        <v>53200</v>
      </c>
      <c r="B105" s="14">
        <v>1.5</v>
      </c>
      <c r="C105" s="14">
        <v>0</v>
      </c>
      <c r="D105" s="14"/>
      <c r="E105" s="14"/>
      <c r="F105" s="14"/>
      <c r="G105" s="14"/>
      <c r="H105" s="14"/>
      <c r="I105" s="14"/>
      <c r="J105" s="14"/>
      <c r="K105" s="16"/>
      <c r="L105" s="15">
        <f>L103+J104</f>
        <v>0</v>
      </c>
    </row>
    <row r="106" spans="1:12">
      <c r="A106" s="13"/>
      <c r="B106" s="14"/>
      <c r="C106" s="14"/>
      <c r="D106" s="14">
        <f>(B105+B107)/2</f>
        <v>1.625</v>
      </c>
      <c r="E106" s="14">
        <f>(C105+C107)/2</f>
        <v>0</v>
      </c>
      <c r="F106" s="14">
        <f>A107-A105</f>
        <v>25</v>
      </c>
      <c r="G106" s="14">
        <f>D106*F106</f>
        <v>40.625</v>
      </c>
      <c r="H106" s="14">
        <f>F106*E106</f>
        <v>0</v>
      </c>
      <c r="I106" s="14">
        <f>IF(G106&lt;H106,0,G106-H106)</f>
        <v>40.625</v>
      </c>
      <c r="J106" s="14">
        <f>IF(H106&lt;G106,0,H106-G106)</f>
        <v>0</v>
      </c>
      <c r="K106" s="14">
        <f>K104+I106</f>
        <v>2466.4549999999999</v>
      </c>
      <c r="L106" s="15"/>
    </row>
    <row r="107" spans="1:12">
      <c r="A107" s="13">
        <v>53225</v>
      </c>
      <c r="B107" s="14">
        <v>1.75</v>
      </c>
      <c r="C107" s="14">
        <v>0</v>
      </c>
      <c r="D107" s="14"/>
      <c r="E107" s="14"/>
      <c r="F107" s="14"/>
      <c r="G107" s="14"/>
      <c r="H107" s="14"/>
      <c r="I107" s="14"/>
      <c r="J107" s="14"/>
      <c r="K107" s="14"/>
      <c r="L107" s="15">
        <f>L105+J106</f>
        <v>0</v>
      </c>
    </row>
    <row r="108" spans="1:12">
      <c r="A108" s="13"/>
      <c r="B108" s="14"/>
      <c r="C108" s="14"/>
      <c r="D108" s="14">
        <f>(B107+B109)/2</f>
        <v>1.575</v>
      </c>
      <c r="E108" s="14">
        <f>(C107+C109)/2</f>
        <v>0</v>
      </c>
      <c r="F108" s="14">
        <f>A109-A107</f>
        <v>25</v>
      </c>
      <c r="G108" s="14">
        <f>D108*F108</f>
        <v>39.375</v>
      </c>
      <c r="H108" s="14">
        <f>F108*E108</f>
        <v>0</v>
      </c>
      <c r="I108" s="14">
        <f>IF(G108&lt;H108,0,G108-H108)</f>
        <v>39.375</v>
      </c>
      <c r="J108" s="14">
        <f>IF(H108&lt;G108,0,H108-G108)</f>
        <v>0</v>
      </c>
      <c r="K108" s="14">
        <f>K106+I108</f>
        <v>2505.83</v>
      </c>
      <c r="L108" s="15"/>
    </row>
    <row r="109" spans="1:12">
      <c r="A109" s="13">
        <v>53250</v>
      </c>
      <c r="B109" s="14">
        <v>1.4</v>
      </c>
      <c r="C109" s="14">
        <v>0</v>
      </c>
      <c r="D109" s="14"/>
      <c r="E109" s="14"/>
      <c r="F109" s="14"/>
      <c r="G109" s="14"/>
      <c r="H109" s="14"/>
      <c r="I109" s="14"/>
      <c r="J109" s="14"/>
      <c r="K109" s="14"/>
      <c r="L109" s="15">
        <f>L107+J108</f>
        <v>0</v>
      </c>
    </row>
    <row r="110" spans="1:12">
      <c r="A110" s="13"/>
      <c r="B110" s="14"/>
      <c r="C110" s="14"/>
      <c r="D110" s="14">
        <f>(B109+B111)/2</f>
        <v>1.1499999999999999</v>
      </c>
      <c r="E110" s="14">
        <f>(C109+C111)/2</f>
        <v>0</v>
      </c>
      <c r="F110" s="14">
        <f>A111-A109</f>
        <v>25</v>
      </c>
      <c r="G110" s="14">
        <f>D110*F110</f>
        <v>28.749999999999996</v>
      </c>
      <c r="H110" s="14">
        <f>F110*E110</f>
        <v>0</v>
      </c>
      <c r="I110" s="14">
        <f>IF(G110&lt;H110,0,G110-H110)</f>
        <v>28.749999999999996</v>
      </c>
      <c r="J110" s="14">
        <f>IF(H110&lt;G110,0,H110-G110)</f>
        <v>0</v>
      </c>
      <c r="K110" s="14">
        <f>K108+I110</f>
        <v>2534.58</v>
      </c>
      <c r="L110" s="15"/>
    </row>
    <row r="111" spans="1:12">
      <c r="A111" s="13">
        <v>53275</v>
      </c>
      <c r="B111" s="14">
        <v>0.9</v>
      </c>
      <c r="C111" s="14">
        <v>0</v>
      </c>
      <c r="D111" s="14"/>
      <c r="E111" s="14"/>
      <c r="F111" s="14"/>
      <c r="G111" s="14"/>
      <c r="H111" s="14"/>
      <c r="I111" s="14"/>
      <c r="J111" s="14"/>
      <c r="K111" s="14"/>
      <c r="L111" s="15">
        <f>L109+J110</f>
        <v>0</v>
      </c>
    </row>
    <row r="112" spans="1:12">
      <c r="A112" s="13"/>
      <c r="B112" s="14"/>
      <c r="C112" s="14"/>
      <c r="D112" s="14">
        <f>(B111+B113)/2</f>
        <v>0.95</v>
      </c>
      <c r="E112" s="14">
        <f>(C111+C113)/2</f>
        <v>0</v>
      </c>
      <c r="F112" s="14">
        <f>A113-A111</f>
        <v>25</v>
      </c>
      <c r="G112" s="14">
        <f>D112*F112</f>
        <v>23.75</v>
      </c>
      <c r="H112" s="14">
        <f>F112*E112</f>
        <v>0</v>
      </c>
      <c r="I112" s="14">
        <f>IF(G112&lt;H112,0,G112-H112)</f>
        <v>23.75</v>
      </c>
      <c r="J112" s="14">
        <f>IF(H112&lt;G112,0,H112-G112)</f>
        <v>0</v>
      </c>
      <c r="K112" s="14">
        <f>K110+I112</f>
        <v>2558.33</v>
      </c>
      <c r="L112" s="15"/>
    </row>
    <row r="113" spans="1:12">
      <c r="A113" s="13">
        <v>53300</v>
      </c>
      <c r="B113" s="14">
        <v>1</v>
      </c>
      <c r="C113" s="14">
        <v>0</v>
      </c>
      <c r="D113" s="14"/>
      <c r="E113" s="14"/>
      <c r="F113" s="14"/>
      <c r="G113" s="14"/>
      <c r="H113" s="14"/>
      <c r="I113" s="14"/>
      <c r="J113" s="14"/>
      <c r="K113" s="14"/>
      <c r="L113" s="15">
        <f>L111+J112</f>
        <v>0</v>
      </c>
    </row>
    <row r="114" spans="1:12">
      <c r="A114" s="13"/>
      <c r="B114" s="14"/>
      <c r="C114" s="14"/>
      <c r="D114" s="14">
        <f>(B113+B115)/2</f>
        <v>1.1000000000000001</v>
      </c>
      <c r="E114" s="14">
        <f>(C113+C115)/2</f>
        <v>0</v>
      </c>
      <c r="F114" s="14">
        <f>A115-A113</f>
        <v>25</v>
      </c>
      <c r="G114" s="14">
        <f>D114*F114</f>
        <v>27.500000000000004</v>
      </c>
      <c r="H114" s="14">
        <f>F114*E114</f>
        <v>0</v>
      </c>
      <c r="I114" s="14">
        <f>IF(G114&lt;H114,0,G114-H114)</f>
        <v>27.500000000000004</v>
      </c>
      <c r="J114" s="14">
        <f>IF(H114&lt;G114,0,H114-G114)</f>
        <v>0</v>
      </c>
      <c r="K114" s="14">
        <f>K112+I114</f>
        <v>2585.83</v>
      </c>
      <c r="L114" s="15"/>
    </row>
    <row r="115" spans="1:12">
      <c r="A115" s="13">
        <v>53325</v>
      </c>
      <c r="B115" s="14">
        <v>1.2</v>
      </c>
      <c r="C115" s="14">
        <v>0</v>
      </c>
      <c r="D115" s="14"/>
      <c r="E115" s="14"/>
      <c r="F115" s="14"/>
      <c r="G115" s="14"/>
      <c r="H115" s="14"/>
      <c r="I115" s="14"/>
      <c r="J115" s="14"/>
      <c r="K115" s="14"/>
      <c r="L115" s="15">
        <f>L113+J114</f>
        <v>0</v>
      </c>
    </row>
    <row r="116" spans="1:12">
      <c r="A116" s="13"/>
      <c r="B116" s="14"/>
      <c r="C116" s="14"/>
      <c r="D116" s="14">
        <f>(B115+B117)/2</f>
        <v>1.375</v>
      </c>
      <c r="E116" s="14">
        <f>(C115+C117)/2</f>
        <v>0</v>
      </c>
      <c r="F116" s="14">
        <f>A117-A115</f>
        <v>25</v>
      </c>
      <c r="G116" s="14">
        <f>D116*F116</f>
        <v>34.375</v>
      </c>
      <c r="H116" s="14">
        <f>F116*E116</f>
        <v>0</v>
      </c>
      <c r="I116" s="14">
        <f>IF(G116&lt;H116,0,G116-H116)</f>
        <v>34.375</v>
      </c>
      <c r="J116" s="14">
        <f>IF(H116&lt;G116,0,H116-G116)</f>
        <v>0</v>
      </c>
      <c r="K116" s="14">
        <f>K114+I116</f>
        <v>2620.2049999999999</v>
      </c>
      <c r="L116" s="15"/>
    </row>
    <row r="117" spans="1:12">
      <c r="A117" s="13">
        <v>53350</v>
      </c>
      <c r="B117" s="14">
        <v>1.55</v>
      </c>
      <c r="C117" s="14">
        <v>0</v>
      </c>
      <c r="D117" s="14"/>
      <c r="E117" s="14"/>
      <c r="F117" s="14"/>
      <c r="G117" s="14"/>
      <c r="H117" s="14"/>
      <c r="I117" s="14"/>
      <c r="J117" s="14"/>
      <c r="K117" s="16"/>
      <c r="L117" s="15">
        <f>L115+J116</f>
        <v>0</v>
      </c>
    </row>
    <row r="118" spans="1:12">
      <c r="A118" s="13"/>
      <c r="B118" s="14"/>
      <c r="C118" s="14"/>
      <c r="D118" s="14">
        <f>(B117+B119)/2</f>
        <v>1.425</v>
      </c>
      <c r="E118" s="14">
        <f>(C117+C119)/2</f>
        <v>0</v>
      </c>
      <c r="F118" s="14">
        <f>A119-A117</f>
        <v>25</v>
      </c>
      <c r="G118" s="14">
        <f>D118*F118</f>
        <v>35.625</v>
      </c>
      <c r="H118" s="14">
        <f>F118*E118</f>
        <v>0</v>
      </c>
      <c r="I118" s="14">
        <f>IF(G118&lt;H118,0,G118-H118)</f>
        <v>35.625</v>
      </c>
      <c r="J118" s="14">
        <f>IF(H118&lt;G118,0,H118-G118)</f>
        <v>0</v>
      </c>
      <c r="K118" s="14">
        <f>K116+I118</f>
        <v>2655.83</v>
      </c>
      <c r="L118" s="15"/>
    </row>
    <row r="119" spans="1:12">
      <c r="A119" s="13">
        <v>53375</v>
      </c>
      <c r="B119" s="14">
        <v>1.3</v>
      </c>
      <c r="C119" s="14">
        <v>0</v>
      </c>
      <c r="D119" s="14"/>
      <c r="E119" s="14"/>
      <c r="F119" s="14"/>
      <c r="G119" s="14"/>
      <c r="H119" s="14"/>
      <c r="I119" s="14"/>
      <c r="J119" s="14"/>
      <c r="K119" s="14"/>
      <c r="L119" s="15">
        <f>L117+J118</f>
        <v>0</v>
      </c>
    </row>
    <row r="120" spans="1:12">
      <c r="A120" s="13"/>
      <c r="B120" s="14"/>
      <c r="C120" s="14"/>
      <c r="D120" s="14">
        <f>(B119+B121)/2</f>
        <v>1.65</v>
      </c>
      <c r="E120" s="14">
        <f>(C119+C121)/2</f>
        <v>0</v>
      </c>
      <c r="F120" s="14">
        <f>A121-A119</f>
        <v>25</v>
      </c>
      <c r="G120" s="14">
        <f>D120*F120</f>
        <v>41.25</v>
      </c>
      <c r="H120" s="14">
        <f>F120*E120</f>
        <v>0</v>
      </c>
      <c r="I120" s="14">
        <f>IF(G120&lt;H120,0,G120-H120)</f>
        <v>41.25</v>
      </c>
      <c r="J120" s="14">
        <f>IF(H120&lt;G120,0,H120-G120)</f>
        <v>0</v>
      </c>
      <c r="K120" s="14">
        <f>K118+I120</f>
        <v>2697.08</v>
      </c>
      <c r="L120" s="15"/>
    </row>
    <row r="121" spans="1:12">
      <c r="A121" s="13">
        <v>53400</v>
      </c>
      <c r="B121" s="14">
        <v>2</v>
      </c>
      <c r="C121" s="14">
        <v>0</v>
      </c>
      <c r="D121" s="14"/>
      <c r="E121" s="14"/>
      <c r="F121" s="14"/>
      <c r="G121" s="14"/>
      <c r="H121" s="14"/>
      <c r="I121" s="14"/>
      <c r="J121" s="14"/>
      <c r="K121" s="14"/>
      <c r="L121" s="15">
        <f>L119+J120</f>
        <v>0</v>
      </c>
    </row>
    <row r="122" spans="1:12">
      <c r="A122" s="13"/>
      <c r="B122" s="14"/>
      <c r="C122" s="14"/>
      <c r="D122" s="14">
        <f>(B121+B123)/2</f>
        <v>1.8</v>
      </c>
      <c r="E122" s="14">
        <f>(C121+C123)/2</f>
        <v>0</v>
      </c>
      <c r="F122" s="14">
        <f>A123-A121</f>
        <v>25</v>
      </c>
      <c r="G122" s="14">
        <f>D122*F122</f>
        <v>45</v>
      </c>
      <c r="H122" s="14">
        <f>F122*E122</f>
        <v>0</v>
      </c>
      <c r="I122" s="14">
        <f>IF(G122&lt;H122,0,G122-H122)</f>
        <v>45</v>
      </c>
      <c r="J122" s="14">
        <f>IF(H122&lt;G122,0,H122-G122)</f>
        <v>0</v>
      </c>
      <c r="K122" s="14">
        <f>K120+I122</f>
        <v>2742.08</v>
      </c>
      <c r="L122" s="15"/>
    </row>
    <row r="123" spans="1:12">
      <c r="A123" s="13">
        <v>53425</v>
      </c>
      <c r="B123" s="14">
        <v>1.6</v>
      </c>
      <c r="C123" s="14">
        <v>0</v>
      </c>
      <c r="D123" s="14"/>
      <c r="E123" s="14"/>
      <c r="F123" s="14"/>
      <c r="G123" s="14"/>
      <c r="H123" s="14"/>
      <c r="I123" s="14"/>
      <c r="J123" s="14"/>
      <c r="K123" s="14"/>
      <c r="L123" s="15">
        <f>L121+J122</f>
        <v>0</v>
      </c>
    </row>
    <row r="124" spans="1:12">
      <c r="A124" s="13"/>
      <c r="B124" s="14"/>
      <c r="C124" s="14"/>
      <c r="D124" s="14">
        <f>(B123+B125)/2</f>
        <v>3.3</v>
      </c>
      <c r="E124" s="14">
        <f>(C123+C125)/2</f>
        <v>0</v>
      </c>
      <c r="F124" s="14">
        <f>A125-A123</f>
        <v>25</v>
      </c>
      <c r="G124" s="14">
        <f>D124*F124</f>
        <v>82.5</v>
      </c>
      <c r="H124" s="14">
        <f>F124*E124</f>
        <v>0</v>
      </c>
      <c r="I124" s="14">
        <f>IF(G124&lt;H124,0,G124-H124)</f>
        <v>82.5</v>
      </c>
      <c r="J124" s="14">
        <f>IF(H124&lt;G124,0,H124-G124)</f>
        <v>0</v>
      </c>
      <c r="K124" s="14">
        <f>K122+I124</f>
        <v>2824.58</v>
      </c>
      <c r="L124" s="15"/>
    </row>
    <row r="125" spans="1:12">
      <c r="A125" s="13">
        <v>53450</v>
      </c>
      <c r="B125" s="14">
        <v>5</v>
      </c>
      <c r="C125" s="14">
        <v>0</v>
      </c>
      <c r="D125" s="14"/>
      <c r="E125" s="14"/>
      <c r="F125" s="14"/>
      <c r="G125" s="14"/>
      <c r="H125" s="14"/>
      <c r="I125" s="14"/>
      <c r="J125" s="14"/>
      <c r="K125" s="14"/>
      <c r="L125" s="15">
        <f>L123+J124</f>
        <v>0</v>
      </c>
    </row>
    <row r="126" spans="1:12">
      <c r="A126" s="13"/>
      <c r="B126" s="14"/>
      <c r="C126" s="14"/>
      <c r="D126" s="14">
        <f>(B125+B127)/2</f>
        <v>4</v>
      </c>
      <c r="E126" s="14">
        <f>(C125+C127)/2</f>
        <v>0</v>
      </c>
      <c r="F126" s="14">
        <f>A127-A125</f>
        <v>25</v>
      </c>
      <c r="G126" s="14">
        <f>D126*F126</f>
        <v>100</v>
      </c>
      <c r="H126" s="14">
        <f>F126*E126</f>
        <v>0</v>
      </c>
      <c r="I126" s="14">
        <f>IF(G126&lt;H126,0,G126-H126)</f>
        <v>100</v>
      </c>
      <c r="J126" s="14">
        <f>IF(H126&lt;G126,0,H126-G126)</f>
        <v>0</v>
      </c>
      <c r="K126" s="14">
        <f>K124+I126</f>
        <v>2924.58</v>
      </c>
      <c r="L126" s="15"/>
    </row>
    <row r="127" spans="1:12">
      <c r="A127" s="13">
        <v>53475</v>
      </c>
      <c r="B127" s="14">
        <v>3</v>
      </c>
      <c r="C127" s="14">
        <v>0</v>
      </c>
      <c r="D127" s="14"/>
      <c r="E127" s="14"/>
      <c r="F127" s="14"/>
      <c r="G127" s="14"/>
      <c r="H127" s="14"/>
      <c r="I127" s="14"/>
      <c r="J127" s="14"/>
      <c r="K127" s="14"/>
      <c r="L127" s="15">
        <f>L125+J126</f>
        <v>0</v>
      </c>
    </row>
    <row r="128" spans="1:12">
      <c r="A128" s="13"/>
      <c r="B128" s="14"/>
      <c r="C128" s="14"/>
      <c r="D128" s="14">
        <f>(B127+B129)/2</f>
        <v>2.15</v>
      </c>
      <c r="E128" s="14">
        <f>(C127+C129)/2</f>
        <v>0</v>
      </c>
      <c r="F128" s="14">
        <f>A129-A127</f>
        <v>25</v>
      </c>
      <c r="G128" s="14">
        <f>D128*F128</f>
        <v>53.75</v>
      </c>
      <c r="H128" s="14">
        <f>F128*E128</f>
        <v>0</v>
      </c>
      <c r="I128" s="14">
        <f>IF(G128&lt;H128,0,G128-H128)</f>
        <v>53.75</v>
      </c>
      <c r="J128" s="14">
        <f>IF(H128&lt;G128,0,H128-G128)</f>
        <v>0</v>
      </c>
      <c r="K128" s="14">
        <f>K126+I128</f>
        <v>2978.33</v>
      </c>
      <c r="L128" s="15"/>
    </row>
    <row r="129" spans="1:12">
      <c r="A129" s="13">
        <v>53500</v>
      </c>
      <c r="B129" s="14">
        <v>1.3</v>
      </c>
      <c r="C129" s="14">
        <v>0</v>
      </c>
      <c r="D129" s="14"/>
      <c r="E129" s="14"/>
      <c r="F129" s="14"/>
      <c r="G129" s="14"/>
      <c r="H129" s="14"/>
      <c r="I129" s="14"/>
      <c r="J129" s="14"/>
      <c r="K129" s="14"/>
      <c r="L129" s="15">
        <f>L127+J128</f>
        <v>0</v>
      </c>
    </row>
    <row r="130" spans="1:12">
      <c r="A130" s="13"/>
      <c r="B130" s="14"/>
      <c r="C130" s="14"/>
      <c r="D130" s="14">
        <f>(B129+B131)/2</f>
        <v>1.65</v>
      </c>
      <c r="E130" s="14">
        <f>(C129+C131)/2</f>
        <v>0</v>
      </c>
      <c r="F130" s="14">
        <f>A131-A129</f>
        <v>25</v>
      </c>
      <c r="G130" s="14">
        <f>D130*F130</f>
        <v>41.25</v>
      </c>
      <c r="H130" s="14">
        <f>F130*E130</f>
        <v>0</v>
      </c>
      <c r="I130" s="14">
        <f>IF(G130&lt;H130,0,G130-H130)</f>
        <v>41.25</v>
      </c>
      <c r="J130" s="14">
        <f>IF(H130&lt;G130,0,H130-G130)</f>
        <v>0</v>
      </c>
      <c r="K130" s="14">
        <f>K128+I130</f>
        <v>3019.58</v>
      </c>
      <c r="L130" s="15"/>
    </row>
    <row r="131" spans="1:12">
      <c r="A131" s="13">
        <v>53525</v>
      </c>
      <c r="B131" s="14">
        <v>2</v>
      </c>
      <c r="C131" s="14">
        <v>0</v>
      </c>
      <c r="D131" s="14"/>
      <c r="E131" s="14"/>
      <c r="F131" s="14"/>
      <c r="G131" s="14"/>
      <c r="H131" s="14"/>
      <c r="I131" s="14"/>
      <c r="J131" s="14"/>
      <c r="K131" s="16"/>
      <c r="L131" s="15">
        <f>L129+J130</f>
        <v>0</v>
      </c>
    </row>
    <row r="132" spans="1:12">
      <c r="A132" s="13"/>
      <c r="B132" s="14"/>
      <c r="C132" s="14"/>
      <c r="D132" s="14">
        <f>(B131+B133)/2</f>
        <v>1.65</v>
      </c>
      <c r="E132" s="14">
        <f>(C131+C133)/2</f>
        <v>0</v>
      </c>
      <c r="F132" s="14">
        <f>A133-A131</f>
        <v>25</v>
      </c>
      <c r="G132" s="14">
        <f>D132*F132</f>
        <v>41.25</v>
      </c>
      <c r="H132" s="14">
        <f>F132*E132</f>
        <v>0</v>
      </c>
      <c r="I132" s="14">
        <f>IF(G132&lt;H132,0,G132-H132)</f>
        <v>41.25</v>
      </c>
      <c r="J132" s="14">
        <f>IF(H132&lt;G132,0,H132-G132)</f>
        <v>0</v>
      </c>
      <c r="K132" s="14">
        <f>K130+I132</f>
        <v>3060.83</v>
      </c>
      <c r="L132" s="15"/>
    </row>
    <row r="133" spans="1:12">
      <c r="A133" s="13">
        <v>53550</v>
      </c>
      <c r="B133" s="14">
        <v>1.3</v>
      </c>
      <c r="C133" s="14">
        <v>0</v>
      </c>
      <c r="D133" s="14"/>
      <c r="E133" s="14"/>
      <c r="F133" s="14"/>
      <c r="G133" s="14"/>
      <c r="H133" s="14"/>
      <c r="I133" s="14"/>
      <c r="J133" s="14"/>
      <c r="K133" s="14"/>
      <c r="L133" s="15">
        <f>L131+J132</f>
        <v>0</v>
      </c>
    </row>
    <row r="134" spans="1:12">
      <c r="A134" s="13"/>
      <c r="B134" s="14"/>
      <c r="C134" s="14"/>
      <c r="D134" s="14">
        <f>(B133+B135)/2</f>
        <v>2.2000000000000002</v>
      </c>
      <c r="E134" s="14">
        <f>(C133+C135)/2</f>
        <v>0</v>
      </c>
      <c r="F134" s="14">
        <f>A135-A133</f>
        <v>25</v>
      </c>
      <c r="G134" s="14">
        <f>D134*F134</f>
        <v>55.000000000000007</v>
      </c>
      <c r="H134" s="14">
        <f>F134*E134</f>
        <v>0</v>
      </c>
      <c r="I134" s="14">
        <f>IF(G134&lt;H134,0,G134-H134)</f>
        <v>55.000000000000007</v>
      </c>
      <c r="J134" s="14">
        <f>IF(H134&lt;G134,0,H134-G134)</f>
        <v>0</v>
      </c>
      <c r="K134" s="14">
        <f>K132+I134</f>
        <v>3115.83</v>
      </c>
      <c r="L134" s="15"/>
    </row>
    <row r="135" spans="1:12">
      <c r="A135" s="13">
        <v>53575</v>
      </c>
      <c r="B135" s="14">
        <v>3.1</v>
      </c>
      <c r="C135" s="14">
        <v>0</v>
      </c>
      <c r="D135" s="14"/>
      <c r="E135" s="14"/>
      <c r="F135" s="14"/>
      <c r="G135" s="14"/>
      <c r="H135" s="14"/>
      <c r="I135" s="14"/>
      <c r="J135" s="14"/>
      <c r="K135" s="14"/>
      <c r="L135" s="15">
        <f>L133+J134</f>
        <v>0</v>
      </c>
    </row>
    <row r="136" spans="1:12">
      <c r="A136" s="13"/>
      <c r="B136" s="14"/>
      <c r="C136" s="14"/>
      <c r="D136" s="14">
        <f>(B135+B137)/2</f>
        <v>2.5</v>
      </c>
      <c r="E136" s="14">
        <f>(C135+C137)/2</f>
        <v>0</v>
      </c>
      <c r="F136" s="14">
        <f>A137-A135</f>
        <v>25</v>
      </c>
      <c r="G136" s="14">
        <f>D136*F136</f>
        <v>62.5</v>
      </c>
      <c r="H136" s="14">
        <f>F136*E136</f>
        <v>0</v>
      </c>
      <c r="I136" s="14">
        <f>IF(G136&lt;H136,0,G136-H136)</f>
        <v>62.5</v>
      </c>
      <c r="J136" s="14">
        <f>IF(H136&lt;G136,0,H136-G136)</f>
        <v>0</v>
      </c>
      <c r="K136" s="14">
        <f>K134+I136</f>
        <v>3178.33</v>
      </c>
      <c r="L136" s="15"/>
    </row>
    <row r="137" spans="1:12">
      <c r="A137" s="13">
        <v>53600</v>
      </c>
      <c r="B137" s="14">
        <v>1.9</v>
      </c>
      <c r="C137" s="14">
        <v>0</v>
      </c>
      <c r="D137" s="14"/>
      <c r="E137" s="14"/>
      <c r="F137" s="14"/>
      <c r="G137" s="14"/>
      <c r="H137" s="14"/>
      <c r="I137" s="14"/>
      <c r="J137" s="14"/>
      <c r="K137" s="14"/>
      <c r="L137" s="15">
        <f>L135+J136</f>
        <v>0</v>
      </c>
    </row>
    <row r="138" spans="1:12">
      <c r="A138" s="13"/>
      <c r="B138" s="14"/>
      <c r="C138" s="14"/>
      <c r="D138" s="14">
        <f>(B137+B139)/2</f>
        <v>1.6</v>
      </c>
      <c r="E138" s="14">
        <f>(C137+C139)/2</f>
        <v>0</v>
      </c>
      <c r="F138" s="14">
        <f>A139-A137</f>
        <v>25</v>
      </c>
      <c r="G138" s="14">
        <f>D138*F138</f>
        <v>40</v>
      </c>
      <c r="H138" s="14">
        <f>F138*E138</f>
        <v>0</v>
      </c>
      <c r="I138" s="14">
        <f>IF(G138&lt;H138,0,G138-H138)</f>
        <v>40</v>
      </c>
      <c r="J138" s="14">
        <f>IF(H138&lt;G138,0,H138-G138)</f>
        <v>0</v>
      </c>
      <c r="K138" s="14">
        <f>K136+I138</f>
        <v>3218.33</v>
      </c>
      <c r="L138" s="15"/>
    </row>
    <row r="139" spans="1:12">
      <c r="A139" s="13">
        <v>53625</v>
      </c>
      <c r="B139" s="14">
        <v>1.3</v>
      </c>
      <c r="C139" s="14">
        <v>0</v>
      </c>
      <c r="D139" s="14"/>
      <c r="E139" s="14"/>
      <c r="F139" s="14"/>
      <c r="G139" s="14"/>
      <c r="H139" s="14"/>
      <c r="I139" s="14"/>
      <c r="J139" s="14"/>
      <c r="K139" s="14"/>
      <c r="L139" s="15">
        <f>L137+J138</f>
        <v>0</v>
      </c>
    </row>
    <row r="140" spans="1:12">
      <c r="A140" s="13"/>
      <c r="B140" s="14"/>
      <c r="C140" s="14"/>
      <c r="D140" s="14">
        <f>(B139+B141)/2</f>
        <v>1.75</v>
      </c>
      <c r="E140" s="14">
        <f>(C139+C141)/2</f>
        <v>0</v>
      </c>
      <c r="F140" s="14">
        <f>A141-A139</f>
        <v>25</v>
      </c>
      <c r="G140" s="14">
        <f>D140*F140</f>
        <v>43.75</v>
      </c>
      <c r="H140" s="14">
        <f>F140*E140</f>
        <v>0</v>
      </c>
      <c r="I140" s="14">
        <f>IF(G140&lt;H140,0,G140-H140)</f>
        <v>43.75</v>
      </c>
      <c r="J140" s="14">
        <f>IF(H140&lt;G140,0,H140-G140)</f>
        <v>0</v>
      </c>
      <c r="K140" s="14">
        <f>K138+I140</f>
        <v>3262.08</v>
      </c>
      <c r="L140" s="15"/>
    </row>
    <row r="141" spans="1:12">
      <c r="A141" s="13">
        <v>53650</v>
      </c>
      <c r="B141" s="14">
        <v>2.2000000000000002</v>
      </c>
      <c r="C141" s="14">
        <v>0</v>
      </c>
      <c r="D141" s="14"/>
      <c r="E141" s="14"/>
      <c r="F141" s="14"/>
      <c r="G141" s="14"/>
      <c r="H141" s="14"/>
      <c r="I141" s="14"/>
      <c r="J141" s="14"/>
      <c r="K141" s="14"/>
      <c r="L141" s="15">
        <f>L139+J140</f>
        <v>0</v>
      </c>
    </row>
    <row r="142" spans="1:12">
      <c r="A142" s="13"/>
      <c r="B142" s="14"/>
      <c r="C142" s="14"/>
      <c r="D142" s="14">
        <f>(B141+B143)/2</f>
        <v>3.2</v>
      </c>
      <c r="E142" s="14">
        <f>(C141+C143)/2</f>
        <v>0</v>
      </c>
      <c r="F142" s="14">
        <f>A143-A141</f>
        <v>25</v>
      </c>
      <c r="G142" s="14">
        <f>D142*F142</f>
        <v>80</v>
      </c>
      <c r="H142" s="14">
        <f>F142*E142</f>
        <v>0</v>
      </c>
      <c r="I142" s="14">
        <f>IF(G142&lt;H142,0,G142-H142)</f>
        <v>80</v>
      </c>
      <c r="J142" s="14">
        <f>IF(H142&lt;G142,0,H142-G142)</f>
        <v>0</v>
      </c>
      <c r="K142" s="14">
        <f>K140+I142</f>
        <v>3342.08</v>
      </c>
      <c r="L142" s="15"/>
    </row>
    <row r="143" spans="1:12" ht="12.75" customHeight="1">
      <c r="A143" s="13">
        <v>53675</v>
      </c>
      <c r="B143" s="14">
        <v>4.2</v>
      </c>
      <c r="C143" s="14">
        <v>0</v>
      </c>
      <c r="D143" s="14"/>
      <c r="E143" s="14"/>
      <c r="F143" s="14"/>
      <c r="G143" s="14"/>
      <c r="H143" s="14"/>
      <c r="I143" s="14"/>
      <c r="J143" s="14"/>
      <c r="K143" s="14"/>
      <c r="L143" s="15">
        <f>L141+J142</f>
        <v>0</v>
      </c>
    </row>
    <row r="144" spans="1:12" ht="12.75" customHeight="1">
      <c r="A144" s="13"/>
      <c r="B144" s="14"/>
      <c r="C144" s="14"/>
      <c r="D144" s="14">
        <f>(B143+B145)/2</f>
        <v>2.7</v>
      </c>
      <c r="E144" s="14">
        <f>(C143+C145)/2</f>
        <v>0</v>
      </c>
      <c r="F144" s="14">
        <f>A145-A143</f>
        <v>25</v>
      </c>
      <c r="G144" s="14">
        <f>D144*F144</f>
        <v>67.5</v>
      </c>
      <c r="H144" s="14">
        <f>F144*E144</f>
        <v>0</v>
      </c>
      <c r="I144" s="14">
        <f>IF(G144&lt;H144,0,G144-H144)</f>
        <v>67.5</v>
      </c>
      <c r="J144" s="14">
        <f>IF(H144&lt;G144,0,H144-G144)</f>
        <v>0</v>
      </c>
      <c r="K144" s="14">
        <f>K142+I144</f>
        <v>3409.58</v>
      </c>
      <c r="L144" s="15"/>
    </row>
    <row r="145" spans="1:12">
      <c r="A145" s="13">
        <v>53700</v>
      </c>
      <c r="B145" s="14">
        <v>1.2</v>
      </c>
      <c r="C145" s="14">
        <v>0</v>
      </c>
      <c r="D145" s="14"/>
      <c r="E145" s="14"/>
      <c r="F145" s="14"/>
      <c r="G145" s="14"/>
      <c r="H145" s="14"/>
      <c r="I145" s="14"/>
      <c r="J145" s="14"/>
      <c r="K145" s="14"/>
      <c r="L145" s="15">
        <f>L143+J144</f>
        <v>0</v>
      </c>
    </row>
    <row r="146" spans="1:12">
      <c r="A146" s="13"/>
      <c r="B146" s="14"/>
      <c r="C146" s="14"/>
      <c r="D146" s="14">
        <f>(B145+B147)/2</f>
        <v>1.1000000000000001</v>
      </c>
      <c r="E146" s="14">
        <f>(C145+C147)/2</f>
        <v>0</v>
      </c>
      <c r="F146" s="14">
        <f>A147-A145</f>
        <v>25</v>
      </c>
      <c r="G146" s="14">
        <f>D146*F146</f>
        <v>27.500000000000004</v>
      </c>
      <c r="H146" s="14">
        <f>F146*E146</f>
        <v>0</v>
      </c>
      <c r="I146" s="14">
        <f>IF(G146&lt;H146,0,G146-H146)</f>
        <v>27.500000000000004</v>
      </c>
      <c r="J146" s="14">
        <f>IF(H146&lt;G146,0,H146-G146)</f>
        <v>0</v>
      </c>
      <c r="K146" s="14">
        <f>K144+I146</f>
        <v>3437.08</v>
      </c>
      <c r="L146" s="15"/>
    </row>
    <row r="147" spans="1:12">
      <c r="A147" s="13">
        <v>53725</v>
      </c>
      <c r="B147" s="14">
        <v>1</v>
      </c>
      <c r="C147" s="14">
        <v>0</v>
      </c>
      <c r="D147" s="14"/>
      <c r="E147" s="14"/>
      <c r="F147" s="14"/>
      <c r="G147" s="14"/>
      <c r="H147" s="14"/>
      <c r="I147" s="14"/>
      <c r="J147" s="14"/>
      <c r="K147" s="14"/>
      <c r="L147" s="15">
        <f>L145+J146</f>
        <v>0</v>
      </c>
    </row>
    <row r="148" spans="1:12">
      <c r="A148" s="13"/>
      <c r="B148" s="14"/>
      <c r="C148" s="14"/>
      <c r="D148" s="14">
        <f>(B147+B149)/2</f>
        <v>1.6</v>
      </c>
      <c r="E148" s="14">
        <f>(C147+C149)/2</f>
        <v>0</v>
      </c>
      <c r="F148" s="14">
        <f>A149-A147</f>
        <v>25</v>
      </c>
      <c r="G148" s="14">
        <f>D148*F148</f>
        <v>40</v>
      </c>
      <c r="H148" s="14">
        <f>F148*E148</f>
        <v>0</v>
      </c>
      <c r="I148" s="14">
        <f>IF(G148&lt;H148,0,G148-H148)</f>
        <v>40</v>
      </c>
      <c r="J148" s="14">
        <f>IF(H148&lt;G148,0,H148-G148)</f>
        <v>0</v>
      </c>
      <c r="K148" s="14">
        <f>K146+I148</f>
        <v>3477.08</v>
      </c>
      <c r="L148" s="15"/>
    </row>
    <row r="149" spans="1:12">
      <c r="A149" s="13">
        <v>53750</v>
      </c>
      <c r="B149" s="14">
        <v>2.2000000000000002</v>
      </c>
      <c r="C149" s="14">
        <v>0</v>
      </c>
      <c r="D149" s="14"/>
      <c r="E149" s="14"/>
      <c r="F149" s="14"/>
      <c r="G149" s="14"/>
      <c r="H149" s="14"/>
      <c r="I149" s="14"/>
      <c r="J149" s="14"/>
      <c r="K149" s="14"/>
      <c r="L149" s="15">
        <f>L147+J148</f>
        <v>0</v>
      </c>
    </row>
    <row r="150" spans="1:12">
      <c r="A150" s="13"/>
      <c r="B150" s="14"/>
      <c r="C150" s="14"/>
      <c r="D150" s="14">
        <f>(B149+B151)/2</f>
        <v>1.1000000000000001</v>
      </c>
      <c r="E150" s="14">
        <f>(C149+C151)/2</f>
        <v>0</v>
      </c>
      <c r="F150" s="14">
        <f>A151-A149</f>
        <v>25</v>
      </c>
      <c r="G150" s="14">
        <f>D150*F150</f>
        <v>27.500000000000004</v>
      </c>
      <c r="H150" s="14">
        <f>F150*E150</f>
        <v>0</v>
      </c>
      <c r="I150" s="14">
        <f>IF(G150&lt;H150,0,G150-H150)</f>
        <v>27.500000000000004</v>
      </c>
      <c r="J150" s="14">
        <f>IF(H150&lt;G150,0,H150-G150)</f>
        <v>0</v>
      </c>
      <c r="K150" s="14">
        <f>K148+I150</f>
        <v>3504.58</v>
      </c>
      <c r="L150" s="15"/>
    </row>
    <row r="151" spans="1:12">
      <c r="A151" s="13">
        <v>53775</v>
      </c>
      <c r="B151" s="14">
        <v>0</v>
      </c>
      <c r="C151" s="14">
        <v>0</v>
      </c>
      <c r="D151" s="14"/>
      <c r="E151" s="14"/>
      <c r="F151" s="14"/>
      <c r="G151" s="14"/>
      <c r="H151" s="14"/>
      <c r="I151" s="14"/>
      <c r="J151" s="14"/>
      <c r="K151" s="14"/>
      <c r="L151" s="15">
        <f>L149+J150</f>
        <v>0</v>
      </c>
    </row>
    <row r="152" spans="1:12">
      <c r="A152" s="13"/>
      <c r="B152" s="14"/>
      <c r="C152" s="14"/>
      <c r="D152" s="14">
        <f>(B151+B153)/2</f>
        <v>0</v>
      </c>
      <c r="E152" s="14">
        <f>(C151+C153)/2</f>
        <v>0</v>
      </c>
      <c r="F152" s="14">
        <f>A153-A151</f>
        <v>25</v>
      </c>
      <c r="G152" s="14">
        <f>D152*F152</f>
        <v>0</v>
      </c>
      <c r="H152" s="14">
        <f>F152*E152</f>
        <v>0</v>
      </c>
      <c r="I152" s="14">
        <f>IF(G152&lt;H152,0,G152-H152)</f>
        <v>0</v>
      </c>
      <c r="J152" s="14">
        <f>IF(H152&lt;G152,0,H152-G152)</f>
        <v>0</v>
      </c>
      <c r="K152" s="14">
        <f>K150+I152</f>
        <v>3504.58</v>
      </c>
      <c r="L152" s="15"/>
    </row>
    <row r="153" spans="1:12">
      <c r="A153" s="13">
        <v>53800</v>
      </c>
      <c r="B153" s="14">
        <v>0</v>
      </c>
      <c r="C153" s="14">
        <v>0</v>
      </c>
      <c r="D153" s="14"/>
      <c r="E153" s="14"/>
      <c r="F153" s="14"/>
      <c r="G153" s="14"/>
      <c r="H153" s="14"/>
      <c r="I153" s="14"/>
      <c r="J153" s="14"/>
      <c r="K153" s="16"/>
      <c r="L153" s="15">
        <f>L151+J152</f>
        <v>0</v>
      </c>
    </row>
    <row r="154" spans="1:12">
      <c r="A154" s="13"/>
      <c r="B154" s="14"/>
      <c r="C154" s="14"/>
      <c r="D154" s="14">
        <f>(B153+B155)/2</f>
        <v>0.35</v>
      </c>
      <c r="E154" s="14">
        <f>(C153+C155)/2</f>
        <v>0</v>
      </c>
      <c r="F154" s="14">
        <f>A155-A153</f>
        <v>25</v>
      </c>
      <c r="G154" s="14">
        <f>D154*F154</f>
        <v>8.75</v>
      </c>
      <c r="H154" s="14">
        <f>F154*E154</f>
        <v>0</v>
      </c>
      <c r="I154" s="14">
        <f>IF(G154&lt;H154,0,G154-H154)</f>
        <v>8.75</v>
      </c>
      <c r="J154" s="14">
        <f>IF(H154&lt;G154,0,H154-G154)</f>
        <v>0</v>
      </c>
      <c r="K154" s="14">
        <f>K152+I154</f>
        <v>3513.33</v>
      </c>
      <c r="L154" s="15"/>
    </row>
    <row r="155" spans="1:12">
      <c r="A155" s="13">
        <v>53825</v>
      </c>
      <c r="B155" s="14">
        <v>0.7</v>
      </c>
      <c r="C155" s="14">
        <v>0</v>
      </c>
      <c r="D155" s="14"/>
      <c r="E155" s="14"/>
      <c r="F155" s="14"/>
      <c r="G155" s="14"/>
      <c r="H155" s="14"/>
      <c r="I155" s="14"/>
      <c r="J155" s="14"/>
      <c r="K155" s="14"/>
      <c r="L155" s="15">
        <f>L153+J154</f>
        <v>0</v>
      </c>
    </row>
    <row r="156" spans="1:12">
      <c r="A156" s="13"/>
      <c r="B156" s="14"/>
      <c r="C156" s="14"/>
      <c r="D156" s="14">
        <f>(B155+B157)/2</f>
        <v>1.125</v>
      </c>
      <c r="E156" s="14">
        <f>(C155+C157)/2</f>
        <v>0</v>
      </c>
      <c r="F156" s="14">
        <f>A157-A155</f>
        <v>25</v>
      </c>
      <c r="G156" s="14">
        <f>D156*F156</f>
        <v>28.125</v>
      </c>
      <c r="H156" s="14">
        <f>F156*E156</f>
        <v>0</v>
      </c>
      <c r="I156" s="14">
        <f>IF(G156&lt;H156,0,G156-H156)</f>
        <v>28.125</v>
      </c>
      <c r="J156" s="14">
        <f>IF(H156&lt;G156,0,H156-G156)</f>
        <v>0</v>
      </c>
      <c r="K156" s="14">
        <f>K154+I156</f>
        <v>3541.4549999999999</v>
      </c>
      <c r="L156" s="15"/>
    </row>
    <row r="157" spans="1:12">
      <c r="A157" s="13">
        <v>53850</v>
      </c>
      <c r="B157" s="14">
        <v>1.55</v>
      </c>
      <c r="C157" s="14">
        <v>0</v>
      </c>
      <c r="D157" s="14"/>
      <c r="E157" s="14"/>
      <c r="F157" s="14"/>
      <c r="G157" s="14"/>
      <c r="H157" s="14"/>
      <c r="I157" s="14"/>
      <c r="J157" s="14"/>
      <c r="K157" s="14"/>
      <c r="L157" s="15">
        <f>L155+J156</f>
        <v>0</v>
      </c>
    </row>
    <row r="158" spans="1:12">
      <c r="A158" s="13"/>
      <c r="B158" s="14"/>
      <c r="C158" s="14"/>
      <c r="D158" s="14">
        <f>(B157+B159)/2</f>
        <v>1.05</v>
      </c>
      <c r="E158" s="14">
        <f>(C157+C159)/2</f>
        <v>0</v>
      </c>
      <c r="F158" s="14">
        <f>A159-A157</f>
        <v>25</v>
      </c>
      <c r="G158" s="14">
        <f>D158*F158</f>
        <v>26.25</v>
      </c>
      <c r="H158" s="14">
        <f>F158*E158</f>
        <v>0</v>
      </c>
      <c r="I158" s="14">
        <f>IF(G158&lt;H158,0,G158-H158)</f>
        <v>26.25</v>
      </c>
      <c r="J158" s="14">
        <f>IF(H158&lt;G158,0,H158-G158)</f>
        <v>0</v>
      </c>
      <c r="K158" s="14">
        <f>K156+I158</f>
        <v>3567.7049999999999</v>
      </c>
      <c r="L158" s="15"/>
    </row>
    <row r="159" spans="1:12">
      <c r="A159" s="13">
        <v>53875</v>
      </c>
      <c r="B159" s="14">
        <v>0.55000000000000004</v>
      </c>
      <c r="C159" s="14">
        <v>0</v>
      </c>
      <c r="D159" s="14"/>
      <c r="E159" s="14"/>
      <c r="F159" s="14"/>
      <c r="G159" s="14"/>
      <c r="H159" s="14"/>
      <c r="I159" s="14"/>
      <c r="J159" s="14"/>
      <c r="K159" s="14"/>
      <c r="L159" s="15">
        <f>L157+J158</f>
        <v>0</v>
      </c>
    </row>
    <row r="160" spans="1:12">
      <c r="A160" s="13"/>
      <c r="B160" s="14"/>
      <c r="C160" s="14"/>
      <c r="D160" s="14">
        <f>(B159+B161)/2</f>
        <v>1.0249999999999999</v>
      </c>
      <c r="E160" s="14">
        <f>(C159+C161)/2</f>
        <v>0</v>
      </c>
      <c r="F160" s="14">
        <f>A161-A159</f>
        <v>25</v>
      </c>
      <c r="G160" s="14">
        <f>D160*F160</f>
        <v>25.624999999999996</v>
      </c>
      <c r="H160" s="14">
        <f>F160*E160</f>
        <v>0</v>
      </c>
      <c r="I160" s="14">
        <f>IF(G160&lt;H160,0,G160-H160)</f>
        <v>25.624999999999996</v>
      </c>
      <c r="J160" s="14">
        <f>IF(H160&lt;G160,0,H160-G160)</f>
        <v>0</v>
      </c>
      <c r="K160" s="14">
        <f>K158+I160</f>
        <v>3593.33</v>
      </c>
      <c r="L160" s="15"/>
    </row>
    <row r="161" spans="1:12">
      <c r="A161" s="13">
        <v>53900</v>
      </c>
      <c r="B161" s="14">
        <v>1.5</v>
      </c>
      <c r="C161" s="14">
        <v>0</v>
      </c>
      <c r="D161" s="14"/>
      <c r="E161" s="14"/>
      <c r="F161" s="14"/>
      <c r="G161" s="14"/>
      <c r="H161" s="14"/>
      <c r="I161" s="14"/>
      <c r="J161" s="14"/>
      <c r="K161" s="14"/>
      <c r="L161" s="15">
        <f>L159+J160</f>
        <v>0</v>
      </c>
    </row>
    <row r="162" spans="1:12">
      <c r="A162" s="13"/>
      <c r="B162" s="14"/>
      <c r="C162" s="14"/>
      <c r="D162" s="14">
        <f>(B161+B163)/2</f>
        <v>0.8</v>
      </c>
      <c r="E162" s="14">
        <f>(C161+C163)/2</f>
        <v>0</v>
      </c>
      <c r="F162" s="14">
        <f>A163-A161</f>
        <v>25</v>
      </c>
      <c r="G162" s="14">
        <f>D162*F162</f>
        <v>20</v>
      </c>
      <c r="H162" s="14">
        <f>F162*E162</f>
        <v>0</v>
      </c>
      <c r="I162" s="14">
        <f>IF(G162&lt;H162,0,G162-H162)</f>
        <v>20</v>
      </c>
      <c r="J162" s="14">
        <f>IF(H162&lt;G162,0,H162-G162)</f>
        <v>0</v>
      </c>
      <c r="K162" s="14">
        <f>K160+I162</f>
        <v>3613.33</v>
      </c>
      <c r="L162" s="15"/>
    </row>
    <row r="163" spans="1:12">
      <c r="A163" s="13">
        <v>53925</v>
      </c>
      <c r="B163" s="14">
        <v>0.1</v>
      </c>
      <c r="C163" s="14">
        <v>0</v>
      </c>
      <c r="D163" s="14"/>
      <c r="E163" s="14"/>
      <c r="F163" s="14"/>
      <c r="G163" s="14"/>
      <c r="H163" s="14"/>
      <c r="I163" s="14"/>
      <c r="J163" s="14"/>
      <c r="K163" s="14"/>
      <c r="L163" s="15">
        <f>L161+J162</f>
        <v>0</v>
      </c>
    </row>
    <row r="164" spans="1:12">
      <c r="A164" s="13"/>
      <c r="B164" s="14"/>
      <c r="C164" s="14"/>
      <c r="D164" s="14">
        <f>(B163+B165)/2</f>
        <v>0.57500000000000007</v>
      </c>
      <c r="E164" s="14">
        <f>(C163+C165)/2</f>
        <v>0</v>
      </c>
      <c r="F164" s="14">
        <f>A165-A163</f>
        <v>25</v>
      </c>
      <c r="G164" s="14">
        <f>D164*F164</f>
        <v>14.375000000000002</v>
      </c>
      <c r="H164" s="14">
        <f>F164*E164</f>
        <v>0</v>
      </c>
      <c r="I164" s="14">
        <f>IF(G164&lt;H164,0,G164-H164)</f>
        <v>14.375000000000002</v>
      </c>
      <c r="J164" s="14">
        <f>IF(H164&lt;G164,0,H164-G164)</f>
        <v>0</v>
      </c>
      <c r="K164" s="14">
        <f>K162+I164</f>
        <v>3627.7049999999999</v>
      </c>
      <c r="L164" s="15"/>
    </row>
    <row r="165" spans="1:12">
      <c r="A165" s="13">
        <v>53950</v>
      </c>
      <c r="B165" s="14">
        <v>1.05</v>
      </c>
      <c r="C165" s="14">
        <v>0</v>
      </c>
      <c r="D165" s="14"/>
      <c r="E165" s="14"/>
      <c r="F165" s="14"/>
      <c r="G165" s="14"/>
      <c r="H165" s="14"/>
      <c r="I165" s="14"/>
      <c r="J165" s="14"/>
      <c r="K165" s="16"/>
      <c r="L165" s="15">
        <f>L163+J164</f>
        <v>0</v>
      </c>
    </row>
    <row r="166" spans="1:12">
      <c r="A166" s="13"/>
      <c r="B166" s="14"/>
      <c r="C166" s="14"/>
      <c r="D166" s="14">
        <f>(B165+B167)/2</f>
        <v>1.4500000000000002</v>
      </c>
      <c r="E166" s="14">
        <f>(C165+C167)/2</f>
        <v>0</v>
      </c>
      <c r="F166" s="14">
        <f>A167-A165</f>
        <v>25</v>
      </c>
      <c r="G166" s="14">
        <f>D166*F166</f>
        <v>36.250000000000007</v>
      </c>
      <c r="H166" s="14">
        <f>F166*E166</f>
        <v>0</v>
      </c>
      <c r="I166" s="14">
        <f>IF(G166&lt;H166,0,G166-H166)</f>
        <v>36.250000000000007</v>
      </c>
      <c r="J166" s="14">
        <f>IF(H166&lt;G166,0,H166-G166)</f>
        <v>0</v>
      </c>
      <c r="K166" s="14">
        <f>K164+I166</f>
        <v>3663.9549999999999</v>
      </c>
      <c r="L166" s="15"/>
    </row>
    <row r="167" spans="1:12">
      <c r="A167" s="13">
        <v>53975</v>
      </c>
      <c r="B167" s="14">
        <v>1.85</v>
      </c>
      <c r="C167" s="14">
        <v>0</v>
      </c>
      <c r="D167" s="14"/>
      <c r="E167" s="14"/>
      <c r="F167" s="14"/>
      <c r="G167" s="14"/>
      <c r="H167" s="14"/>
      <c r="I167" s="14"/>
      <c r="J167" s="14"/>
      <c r="K167" s="14"/>
      <c r="L167" s="15">
        <f>L165+J166</f>
        <v>0</v>
      </c>
    </row>
    <row r="168" spans="1:12">
      <c r="A168" s="13"/>
      <c r="B168" s="14"/>
      <c r="C168" s="14"/>
      <c r="D168" s="14">
        <f>(B167+B169)/2</f>
        <v>1.8</v>
      </c>
      <c r="E168" s="14">
        <f>(C167+C169)/2</f>
        <v>0</v>
      </c>
      <c r="F168" s="14">
        <f>A169-A167</f>
        <v>25</v>
      </c>
      <c r="G168" s="14">
        <f>D168*F168</f>
        <v>45</v>
      </c>
      <c r="H168" s="14">
        <f>F168*E168</f>
        <v>0</v>
      </c>
      <c r="I168" s="14">
        <f>IF(G168&lt;H168,0,G168-H168)</f>
        <v>45</v>
      </c>
      <c r="J168" s="14">
        <f>IF(H168&lt;G168,0,H168-G168)</f>
        <v>0</v>
      </c>
      <c r="K168" s="14">
        <f>K166+I168</f>
        <v>3708.9549999999999</v>
      </c>
      <c r="L168" s="15"/>
    </row>
    <row r="169" spans="1:12">
      <c r="A169" s="13">
        <v>54000</v>
      </c>
      <c r="B169" s="14">
        <v>1.75</v>
      </c>
      <c r="C169" s="14">
        <v>0</v>
      </c>
      <c r="D169" s="14"/>
      <c r="E169" s="14"/>
      <c r="F169" s="14"/>
      <c r="G169" s="14"/>
      <c r="H169" s="14"/>
      <c r="I169" s="14"/>
      <c r="J169" s="14"/>
      <c r="K169" s="14"/>
      <c r="L169" s="15">
        <f>L167+J168</f>
        <v>0</v>
      </c>
    </row>
    <row r="170" spans="1:12">
      <c r="A170" s="13"/>
      <c r="B170" s="14"/>
      <c r="C170" s="14"/>
      <c r="D170" s="14">
        <f>(B169+B171)/2</f>
        <v>1.4</v>
      </c>
      <c r="E170" s="14">
        <f>(C169+C171)/2</f>
        <v>0</v>
      </c>
      <c r="F170" s="14">
        <f>A171-A169</f>
        <v>25</v>
      </c>
      <c r="G170" s="14">
        <f>D170*F170</f>
        <v>35</v>
      </c>
      <c r="H170" s="14">
        <f>F170*E170</f>
        <v>0</v>
      </c>
      <c r="I170" s="14">
        <f>IF(G170&lt;H170,0,G170-H170)</f>
        <v>35</v>
      </c>
      <c r="J170" s="14">
        <f>IF(H170&lt;G170,0,H170-G170)</f>
        <v>0</v>
      </c>
      <c r="K170" s="14">
        <f>K168+I170</f>
        <v>3743.9549999999999</v>
      </c>
      <c r="L170" s="15"/>
    </row>
    <row r="171" spans="1:12">
      <c r="A171" s="13">
        <v>54025</v>
      </c>
      <c r="B171" s="14">
        <v>1.05</v>
      </c>
      <c r="C171" s="14">
        <v>0</v>
      </c>
      <c r="D171" s="14"/>
      <c r="E171" s="14"/>
      <c r="F171" s="14"/>
      <c r="G171" s="14"/>
      <c r="H171" s="14"/>
      <c r="I171" s="14"/>
      <c r="J171" s="14"/>
      <c r="K171" s="14"/>
      <c r="L171" s="15">
        <f>L169+J170</f>
        <v>0</v>
      </c>
    </row>
    <row r="172" spans="1:12">
      <c r="A172" s="13"/>
      <c r="B172" s="14"/>
      <c r="C172" s="14"/>
      <c r="D172" s="14">
        <f>(B171+B173)/2</f>
        <v>1.4500000000000002</v>
      </c>
      <c r="E172" s="14">
        <f>(C171+C173)/2</f>
        <v>0</v>
      </c>
      <c r="F172" s="14">
        <f>A173-A171</f>
        <v>25</v>
      </c>
      <c r="G172" s="14">
        <f>D172*F172</f>
        <v>36.250000000000007</v>
      </c>
      <c r="H172" s="14">
        <f>F172*E172</f>
        <v>0</v>
      </c>
      <c r="I172" s="14">
        <f>IF(G172&lt;H172,0,G172-H172)</f>
        <v>36.250000000000007</v>
      </c>
      <c r="J172" s="14">
        <f>IF(H172&lt;G172,0,H172-G172)</f>
        <v>0</v>
      </c>
      <c r="K172" s="14">
        <f>K170+I172</f>
        <v>3780.2049999999999</v>
      </c>
      <c r="L172" s="15"/>
    </row>
    <row r="173" spans="1:12">
      <c r="A173" s="13">
        <v>54050</v>
      </c>
      <c r="B173" s="14">
        <v>1.85</v>
      </c>
      <c r="C173" s="14">
        <v>0</v>
      </c>
      <c r="D173" s="14"/>
      <c r="E173" s="14"/>
      <c r="F173" s="14"/>
      <c r="G173" s="14"/>
      <c r="H173" s="14"/>
      <c r="I173" s="14"/>
      <c r="J173" s="14"/>
      <c r="K173" s="14"/>
      <c r="L173" s="15">
        <f>L171+J172</f>
        <v>0</v>
      </c>
    </row>
    <row r="174" spans="1:12">
      <c r="A174" s="13"/>
      <c r="B174" s="14"/>
      <c r="C174" s="14"/>
      <c r="D174" s="14">
        <f>(B173+B175)/2</f>
        <v>1.675</v>
      </c>
      <c r="E174" s="14">
        <f>(C173+C175)/2</f>
        <v>0</v>
      </c>
      <c r="F174" s="14">
        <f>A175-A173</f>
        <v>25</v>
      </c>
      <c r="G174" s="14">
        <f>D174*F174</f>
        <v>41.875</v>
      </c>
      <c r="H174" s="14">
        <f>F174*E174</f>
        <v>0</v>
      </c>
      <c r="I174" s="14">
        <f>IF(G174&lt;H174,0,G174-H174)</f>
        <v>41.875</v>
      </c>
      <c r="J174" s="14">
        <f>IF(H174&lt;G174,0,H174-G174)</f>
        <v>0</v>
      </c>
      <c r="K174" s="14">
        <f>K172+I174</f>
        <v>3822.08</v>
      </c>
      <c r="L174" s="15"/>
    </row>
    <row r="175" spans="1:12">
      <c r="A175" s="13">
        <v>54075</v>
      </c>
      <c r="B175" s="14">
        <v>1.5</v>
      </c>
      <c r="C175" s="14">
        <v>0</v>
      </c>
      <c r="D175" s="14"/>
      <c r="E175" s="14"/>
      <c r="F175" s="14"/>
      <c r="G175" s="14"/>
      <c r="H175" s="14"/>
      <c r="I175" s="14"/>
      <c r="J175" s="14"/>
      <c r="K175" s="14"/>
      <c r="L175" s="15">
        <f>L173+J174</f>
        <v>0</v>
      </c>
    </row>
    <row r="176" spans="1:12">
      <c r="A176" s="13"/>
      <c r="B176" s="14"/>
      <c r="C176" s="14"/>
      <c r="D176" s="14">
        <f>(B175+B177)/2</f>
        <v>1.825</v>
      </c>
      <c r="E176" s="14">
        <f>(C175+C177)/2</f>
        <v>0</v>
      </c>
      <c r="F176" s="14">
        <f>A177-A175</f>
        <v>25</v>
      </c>
      <c r="G176" s="14">
        <f>D176*F176</f>
        <v>45.625</v>
      </c>
      <c r="H176" s="14">
        <f>F176*E176</f>
        <v>0</v>
      </c>
      <c r="I176" s="14">
        <f>IF(G176&lt;H176,0,G176-H176)</f>
        <v>45.625</v>
      </c>
      <c r="J176" s="14">
        <f>IF(H176&lt;G176,0,H176-G176)</f>
        <v>0</v>
      </c>
      <c r="K176" s="14">
        <f>K174+I176</f>
        <v>3867.7049999999999</v>
      </c>
      <c r="L176" s="15"/>
    </row>
    <row r="177" spans="1:12">
      <c r="A177" s="13">
        <v>54100</v>
      </c>
      <c r="B177" s="14">
        <v>2.15</v>
      </c>
      <c r="C177" s="14">
        <v>0</v>
      </c>
      <c r="D177" s="14"/>
      <c r="E177" s="14"/>
      <c r="F177" s="14"/>
      <c r="G177" s="14"/>
      <c r="H177" s="14"/>
      <c r="I177" s="14"/>
      <c r="J177" s="14"/>
      <c r="K177" s="14"/>
      <c r="L177" s="15">
        <f>L175+J176</f>
        <v>0</v>
      </c>
    </row>
    <row r="178" spans="1:12">
      <c r="A178" s="13"/>
      <c r="B178" s="14"/>
      <c r="C178" s="14"/>
      <c r="D178" s="14">
        <f>(B177+B179)/2</f>
        <v>2.25</v>
      </c>
      <c r="E178" s="14">
        <f>(C177+C179)/2</f>
        <v>0</v>
      </c>
      <c r="F178" s="14">
        <f>A179-A177</f>
        <v>25</v>
      </c>
      <c r="G178" s="14">
        <f>D178*F178</f>
        <v>56.25</v>
      </c>
      <c r="H178" s="14">
        <f>F178*E178</f>
        <v>0</v>
      </c>
      <c r="I178" s="14">
        <f>IF(G178&lt;H178,0,G178-H178)</f>
        <v>56.25</v>
      </c>
      <c r="J178" s="14">
        <f>IF(H178&lt;G178,0,H178-G178)</f>
        <v>0</v>
      </c>
      <c r="K178" s="14">
        <f>K176+I178</f>
        <v>3923.9549999999999</v>
      </c>
      <c r="L178" s="15"/>
    </row>
    <row r="179" spans="1:12">
      <c r="A179" s="13">
        <v>54125</v>
      </c>
      <c r="B179" s="14">
        <v>2.35</v>
      </c>
      <c r="C179" s="14">
        <v>0</v>
      </c>
      <c r="D179" s="14"/>
      <c r="E179" s="14"/>
      <c r="F179" s="14"/>
      <c r="G179" s="14"/>
      <c r="H179" s="14"/>
      <c r="I179" s="14"/>
      <c r="J179" s="14"/>
      <c r="K179" s="16"/>
      <c r="L179" s="15">
        <f>L177+J178</f>
        <v>0</v>
      </c>
    </row>
    <row r="180" spans="1:12">
      <c r="A180" s="13"/>
      <c r="B180" s="14"/>
      <c r="C180" s="14"/>
      <c r="D180" s="14">
        <f>(B179+B181)/2</f>
        <v>1.375</v>
      </c>
      <c r="E180" s="14">
        <f>(C179+C181)/2</f>
        <v>0</v>
      </c>
      <c r="F180" s="14">
        <f>A181-A179</f>
        <v>25</v>
      </c>
      <c r="G180" s="14">
        <f>D180*F180</f>
        <v>34.375</v>
      </c>
      <c r="H180" s="14">
        <f>F180*E180</f>
        <v>0</v>
      </c>
      <c r="I180" s="14">
        <f>IF(G180&lt;H180,0,G180-H180)</f>
        <v>34.375</v>
      </c>
      <c r="J180" s="14">
        <f>IF(H180&lt;G180,0,H180-G180)</f>
        <v>0</v>
      </c>
      <c r="K180" s="14">
        <f>K178+I180</f>
        <v>3958.33</v>
      </c>
      <c r="L180" s="15"/>
    </row>
    <row r="181" spans="1:12">
      <c r="A181" s="13">
        <v>54150</v>
      </c>
      <c r="B181" s="14">
        <v>0.4</v>
      </c>
      <c r="C181" s="14">
        <v>0</v>
      </c>
      <c r="D181" s="14"/>
      <c r="E181" s="14"/>
      <c r="F181" s="14"/>
      <c r="G181" s="14"/>
      <c r="H181" s="14"/>
      <c r="I181" s="14"/>
      <c r="J181" s="14"/>
      <c r="K181" s="14"/>
      <c r="L181" s="15">
        <f>L179+J180</f>
        <v>0</v>
      </c>
    </row>
    <row r="182" spans="1:12">
      <c r="A182" s="13"/>
      <c r="B182" s="14"/>
      <c r="C182" s="14"/>
      <c r="D182" s="14">
        <f>(B181+B183)/2</f>
        <v>0.2</v>
      </c>
      <c r="E182" s="14">
        <f>(C181+C183)/2</f>
        <v>0</v>
      </c>
      <c r="F182" s="14">
        <f>A183-A181</f>
        <v>25</v>
      </c>
      <c r="G182" s="14">
        <f>D182*F182</f>
        <v>5</v>
      </c>
      <c r="H182" s="14">
        <f>F182*E182</f>
        <v>0</v>
      </c>
      <c r="I182" s="14">
        <f>IF(G182&lt;H182,0,G182-H182)</f>
        <v>5</v>
      </c>
      <c r="J182" s="14">
        <f>IF(H182&lt;G182,0,H182-G182)</f>
        <v>0</v>
      </c>
      <c r="K182" s="14">
        <f>K180+I182</f>
        <v>3963.33</v>
      </c>
      <c r="L182" s="15"/>
    </row>
    <row r="183" spans="1:12">
      <c r="A183" s="13">
        <v>54175</v>
      </c>
      <c r="B183" s="14">
        <v>0</v>
      </c>
      <c r="C183" s="14">
        <v>0</v>
      </c>
      <c r="D183" s="14"/>
      <c r="E183" s="14"/>
      <c r="F183" s="14"/>
      <c r="G183" s="14"/>
      <c r="H183" s="14"/>
      <c r="I183" s="14"/>
      <c r="J183" s="14"/>
      <c r="K183" s="14"/>
      <c r="L183" s="15">
        <f>L181+J182</f>
        <v>0</v>
      </c>
    </row>
    <row r="184" spans="1:12">
      <c r="A184" s="13"/>
      <c r="B184" s="14"/>
      <c r="C184" s="14"/>
      <c r="D184" s="14">
        <f>(B183+B185)/2</f>
        <v>0</v>
      </c>
      <c r="E184" s="14">
        <f>(C183+C185)/2</f>
        <v>0</v>
      </c>
      <c r="F184" s="14">
        <f>A185-A183</f>
        <v>25</v>
      </c>
      <c r="G184" s="14">
        <f>D184*F184</f>
        <v>0</v>
      </c>
      <c r="H184" s="14">
        <f>F184*E184</f>
        <v>0</v>
      </c>
      <c r="I184" s="14">
        <f>IF(G184&lt;H184,0,G184-H184)</f>
        <v>0</v>
      </c>
      <c r="J184" s="14">
        <f>IF(H184&lt;G184,0,H184-G184)</f>
        <v>0</v>
      </c>
      <c r="K184" s="14">
        <f>K182+I184</f>
        <v>3963.33</v>
      </c>
      <c r="L184" s="15"/>
    </row>
    <row r="185" spans="1:12">
      <c r="A185" s="13">
        <v>54200</v>
      </c>
      <c r="B185" s="14">
        <v>0</v>
      </c>
      <c r="C185" s="14">
        <v>0</v>
      </c>
      <c r="D185" s="14"/>
      <c r="E185" s="14"/>
      <c r="F185" s="14"/>
      <c r="G185" s="14"/>
      <c r="H185" s="14"/>
      <c r="I185" s="14"/>
      <c r="J185" s="14"/>
      <c r="K185" s="14"/>
      <c r="L185" s="15">
        <f>L183+J184</f>
        <v>0</v>
      </c>
    </row>
    <row r="186" spans="1:12">
      <c r="A186" s="13"/>
      <c r="B186" s="14"/>
      <c r="C186" s="14"/>
      <c r="D186" s="14">
        <f>(B185+B187)/2</f>
        <v>2.5000000000000001E-2</v>
      </c>
      <c r="E186" s="14">
        <f>(C185+C187)/2</f>
        <v>0</v>
      </c>
      <c r="F186" s="14">
        <f>A187-A185</f>
        <v>25</v>
      </c>
      <c r="G186" s="14">
        <f>D186*F186</f>
        <v>0.625</v>
      </c>
      <c r="H186" s="14">
        <f>F186*E186</f>
        <v>0</v>
      </c>
      <c r="I186" s="14">
        <f>IF(G186&lt;H186,0,G186-H186)</f>
        <v>0.625</v>
      </c>
      <c r="J186" s="14">
        <f>IF(H186&lt;G186,0,H186-G186)</f>
        <v>0</v>
      </c>
      <c r="K186" s="14">
        <f>K184+I186</f>
        <v>3963.9549999999999</v>
      </c>
      <c r="L186" s="15"/>
    </row>
    <row r="187" spans="1:12">
      <c r="A187" s="13">
        <v>54225</v>
      </c>
      <c r="B187" s="14">
        <v>0.05</v>
      </c>
      <c r="C187" s="14">
        <v>0</v>
      </c>
      <c r="D187" s="14"/>
      <c r="E187" s="14"/>
      <c r="F187" s="14"/>
      <c r="G187" s="14"/>
      <c r="H187" s="14"/>
      <c r="I187" s="14"/>
      <c r="J187" s="14"/>
      <c r="K187" s="14"/>
      <c r="L187" s="15">
        <f>L185+J186</f>
        <v>0</v>
      </c>
    </row>
    <row r="188" spans="1:12">
      <c r="A188" s="13"/>
      <c r="B188" s="14"/>
      <c r="C188" s="14"/>
      <c r="D188" s="14">
        <f>(B187+B189)/2</f>
        <v>0.05</v>
      </c>
      <c r="E188" s="14">
        <f>(C187+C189)/2</f>
        <v>0</v>
      </c>
      <c r="F188" s="14">
        <f>A189-A187</f>
        <v>25</v>
      </c>
      <c r="G188" s="14">
        <f>D188*F188</f>
        <v>1.25</v>
      </c>
      <c r="H188" s="14">
        <f>F188*E188</f>
        <v>0</v>
      </c>
      <c r="I188" s="14">
        <f>IF(G188&lt;H188,0,G188-H188)</f>
        <v>1.25</v>
      </c>
      <c r="J188" s="14">
        <f>IF(H188&lt;G188,0,H188-G188)</f>
        <v>0</v>
      </c>
      <c r="K188" s="14">
        <f>K186+I188</f>
        <v>3965.2049999999999</v>
      </c>
      <c r="L188" s="15"/>
    </row>
    <row r="189" spans="1:12">
      <c r="A189" s="13">
        <v>54250</v>
      </c>
      <c r="B189" s="14">
        <v>0.05</v>
      </c>
      <c r="C189" s="14">
        <v>0</v>
      </c>
      <c r="D189" s="14"/>
      <c r="E189" s="14"/>
      <c r="F189" s="14"/>
      <c r="G189" s="14"/>
      <c r="H189" s="14"/>
      <c r="I189" s="14"/>
      <c r="J189" s="14"/>
      <c r="K189" s="14"/>
      <c r="L189" s="15">
        <f>L187+J188</f>
        <v>0</v>
      </c>
    </row>
    <row r="190" spans="1:12">
      <c r="A190" s="13"/>
      <c r="B190" s="14"/>
      <c r="C190" s="14"/>
      <c r="D190" s="14">
        <f>(B189+B191)/2</f>
        <v>0.4</v>
      </c>
      <c r="E190" s="14">
        <f>(C189+C191)/2</f>
        <v>0</v>
      </c>
      <c r="F190" s="14">
        <f>A191-A189</f>
        <v>25</v>
      </c>
      <c r="G190" s="14">
        <f>D190*F190</f>
        <v>10</v>
      </c>
      <c r="H190" s="14">
        <f>F190*E190</f>
        <v>0</v>
      </c>
      <c r="I190" s="14">
        <f>IF(G190&lt;H190,0,G190-H190)</f>
        <v>10</v>
      </c>
      <c r="J190" s="14">
        <f>IF(H190&lt;G190,0,H190-G190)</f>
        <v>0</v>
      </c>
      <c r="K190" s="14">
        <f>K188+I190</f>
        <v>3975.2049999999999</v>
      </c>
      <c r="L190" s="15"/>
    </row>
    <row r="191" spans="1:12">
      <c r="A191" s="13">
        <v>54275</v>
      </c>
      <c r="B191" s="14">
        <v>0.75</v>
      </c>
      <c r="C191" s="14">
        <v>0</v>
      </c>
      <c r="D191" s="14"/>
      <c r="E191" s="14"/>
      <c r="F191" s="14"/>
      <c r="G191" s="14"/>
      <c r="H191" s="14"/>
      <c r="I191" s="14"/>
      <c r="J191" s="14"/>
      <c r="K191" s="14"/>
      <c r="L191" s="15">
        <f>L189+J190</f>
        <v>0</v>
      </c>
    </row>
    <row r="192" spans="1:12">
      <c r="A192" s="13"/>
      <c r="B192" s="14"/>
      <c r="C192" s="14"/>
      <c r="D192" s="14">
        <f>(B191+B193)/2</f>
        <v>1.3</v>
      </c>
      <c r="E192" s="14">
        <f>(C191+C193)/2</f>
        <v>0</v>
      </c>
      <c r="F192" s="14">
        <f>A193-A191</f>
        <v>25</v>
      </c>
      <c r="G192" s="14">
        <f>D192*F192</f>
        <v>32.5</v>
      </c>
      <c r="H192" s="14">
        <f>F192*E192</f>
        <v>0</v>
      </c>
      <c r="I192" s="14">
        <f>IF(G192&lt;H192,0,G192-H192)</f>
        <v>32.5</v>
      </c>
      <c r="J192" s="14">
        <f>IF(H192&lt;G192,0,H192-G192)</f>
        <v>0</v>
      </c>
      <c r="K192" s="14">
        <f>K190+I192</f>
        <v>4007.7049999999999</v>
      </c>
      <c r="L192" s="15"/>
    </row>
    <row r="193" spans="1:12">
      <c r="A193" s="13">
        <v>54300</v>
      </c>
      <c r="B193" s="14">
        <v>1.85</v>
      </c>
      <c r="C193" s="14">
        <v>0</v>
      </c>
      <c r="D193" s="14"/>
      <c r="E193" s="14"/>
      <c r="F193" s="14"/>
      <c r="G193" s="14"/>
      <c r="H193" s="14"/>
      <c r="I193" s="14"/>
      <c r="J193" s="14"/>
      <c r="K193" s="14"/>
      <c r="L193" s="15">
        <f>L191+J192</f>
        <v>0</v>
      </c>
    </row>
    <row r="194" spans="1:12">
      <c r="A194" s="13"/>
      <c r="B194" s="14"/>
      <c r="C194" s="14"/>
      <c r="D194" s="14">
        <f>(B193+B195)/2</f>
        <v>1.85</v>
      </c>
      <c r="E194" s="14">
        <f>(C193+C195)/2</f>
        <v>0</v>
      </c>
      <c r="F194" s="14">
        <f>A195-A193</f>
        <v>25</v>
      </c>
      <c r="G194" s="14">
        <f>D194*F194</f>
        <v>46.25</v>
      </c>
      <c r="H194" s="14">
        <f>F194*E194</f>
        <v>0</v>
      </c>
      <c r="I194" s="14">
        <f>IF(G194&lt;H194,0,G194-H194)</f>
        <v>46.25</v>
      </c>
      <c r="J194" s="14">
        <f>IF(H194&lt;G194,0,H194-G194)</f>
        <v>0</v>
      </c>
      <c r="K194" s="14">
        <f>K192+I194</f>
        <v>4053.9549999999999</v>
      </c>
      <c r="L194" s="15"/>
    </row>
    <row r="195" spans="1:12">
      <c r="A195" s="13">
        <v>54325</v>
      </c>
      <c r="B195" s="14">
        <v>1.85</v>
      </c>
      <c r="C195" s="14">
        <v>0</v>
      </c>
      <c r="D195" s="14"/>
      <c r="E195" s="14"/>
      <c r="F195" s="14"/>
      <c r="G195" s="14"/>
      <c r="H195" s="14"/>
      <c r="I195" s="14"/>
      <c r="J195" s="14"/>
      <c r="K195" s="16"/>
      <c r="L195" s="15">
        <f>L193+J194</f>
        <v>0</v>
      </c>
    </row>
    <row r="196" spans="1:12">
      <c r="A196" s="13"/>
      <c r="B196" s="14"/>
      <c r="C196" s="14"/>
      <c r="D196" s="14">
        <f>(B195+B197)/2</f>
        <v>1.0250000000000001</v>
      </c>
      <c r="E196" s="14">
        <f>(C195+C197)/2</f>
        <v>0</v>
      </c>
      <c r="F196" s="14">
        <f>A197-A195</f>
        <v>25</v>
      </c>
      <c r="G196" s="14">
        <f>D196*F196</f>
        <v>25.625000000000004</v>
      </c>
      <c r="H196" s="14">
        <f>F196*E196</f>
        <v>0</v>
      </c>
      <c r="I196" s="14">
        <f>IF(G196&lt;H196,0,G196-H196)</f>
        <v>25.625000000000004</v>
      </c>
      <c r="J196" s="14">
        <f>IF(H196&lt;G196,0,H196-G196)</f>
        <v>0</v>
      </c>
      <c r="K196" s="14">
        <f>K194+I196</f>
        <v>4079.58</v>
      </c>
      <c r="L196" s="15"/>
    </row>
    <row r="197" spans="1:12">
      <c r="A197" s="13">
        <v>54350</v>
      </c>
      <c r="B197" s="14">
        <v>0.2</v>
      </c>
      <c r="C197" s="14">
        <v>0</v>
      </c>
      <c r="D197" s="14"/>
      <c r="E197" s="14"/>
      <c r="F197" s="14"/>
      <c r="G197" s="14"/>
      <c r="H197" s="14"/>
      <c r="I197" s="14"/>
      <c r="J197" s="14"/>
      <c r="K197" s="14"/>
      <c r="L197" s="15">
        <f>L195+J196</f>
        <v>0</v>
      </c>
    </row>
    <row r="198" spans="1:12">
      <c r="A198" s="13"/>
      <c r="B198" s="14"/>
      <c r="C198" s="14"/>
      <c r="D198" s="14">
        <f>(B197+B199)/2</f>
        <v>1.075</v>
      </c>
      <c r="E198" s="14">
        <f>(C197+C199)/2</f>
        <v>0</v>
      </c>
      <c r="F198" s="14">
        <f>A199-A197</f>
        <v>25</v>
      </c>
      <c r="G198" s="14">
        <f>D198*F198</f>
        <v>26.875</v>
      </c>
      <c r="H198" s="14">
        <f>F198*E198</f>
        <v>0</v>
      </c>
      <c r="I198" s="14">
        <f>IF(G198&lt;H198,0,G198-H198)</f>
        <v>26.875</v>
      </c>
      <c r="J198" s="14">
        <f>IF(H198&lt;G198,0,H198-G198)</f>
        <v>0</v>
      </c>
      <c r="K198" s="14">
        <f>K196+I198</f>
        <v>4106.4549999999999</v>
      </c>
      <c r="L198" s="15"/>
    </row>
    <row r="199" spans="1:12">
      <c r="A199" s="23">
        <v>54375</v>
      </c>
      <c r="B199" s="20">
        <v>1.95</v>
      </c>
      <c r="C199" s="20">
        <v>0</v>
      </c>
      <c r="D199" s="20"/>
      <c r="E199" s="20"/>
      <c r="F199" s="20"/>
      <c r="G199" s="20"/>
      <c r="H199" s="20"/>
      <c r="I199" s="20"/>
      <c r="J199" s="20"/>
      <c r="K199" s="20"/>
      <c r="L199" s="21">
        <f>L197+J198</f>
        <v>0</v>
      </c>
    </row>
    <row r="200" spans="1:12">
      <c r="A200" s="13"/>
      <c r="B200" s="14"/>
      <c r="C200" s="14"/>
      <c r="D200" s="14">
        <f>(B199+B201)/2</f>
        <v>1.0249999999999999</v>
      </c>
      <c r="E200" s="14">
        <f>(C199+C201)/2</f>
        <v>0</v>
      </c>
      <c r="F200" s="14">
        <f>A201-A199</f>
        <v>25</v>
      </c>
      <c r="G200" s="14">
        <f>D200*F200</f>
        <v>25.624999999999996</v>
      </c>
      <c r="H200" s="14">
        <f>F200*E200</f>
        <v>0</v>
      </c>
      <c r="I200" s="14">
        <f>IF(G200&lt;H200,0,G200-H200)</f>
        <v>25.624999999999996</v>
      </c>
      <c r="J200" s="14">
        <f>IF(H200&lt;G200,0,H200-G200)</f>
        <v>0</v>
      </c>
      <c r="K200" s="14">
        <f>K198+I200</f>
        <v>4132.08</v>
      </c>
      <c r="L200" s="15"/>
    </row>
    <row r="201" spans="1:12">
      <c r="A201" s="13">
        <v>54400</v>
      </c>
      <c r="B201" s="14">
        <v>0.1</v>
      </c>
      <c r="C201" s="14">
        <v>0</v>
      </c>
      <c r="D201" s="14"/>
      <c r="E201" s="14"/>
      <c r="F201" s="14"/>
      <c r="G201" s="14"/>
      <c r="H201" s="14"/>
      <c r="I201" s="14"/>
      <c r="J201" s="14"/>
      <c r="K201" s="16"/>
      <c r="L201" s="15">
        <f>L199+J200</f>
        <v>0</v>
      </c>
    </row>
    <row r="202" spans="1:12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>
      <c r="A204" s="2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1"/>
    </row>
    <row r="205" spans="1:12" ht="13.5" thickBo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1"/>
    </row>
    <row r="206" spans="1:12" ht="13.5" thickTop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3"/>
      <c r="B209" s="2"/>
      <c r="C209" s="2"/>
      <c r="D209" s="2"/>
      <c r="E209" s="2"/>
      <c r="F209" s="2"/>
      <c r="G209" s="2"/>
      <c r="H209" s="39"/>
      <c r="I209" s="39"/>
      <c r="J209" s="39"/>
      <c r="K209" s="40"/>
      <c r="L209" s="40"/>
    </row>
    <row r="210" spans="1:12">
      <c r="A210" s="3"/>
      <c r="B210" s="2"/>
      <c r="C210" s="2"/>
      <c r="D210" s="2"/>
      <c r="E210" s="2"/>
      <c r="F210" s="2"/>
      <c r="G210" s="2"/>
      <c r="H210" s="39"/>
      <c r="I210" s="39"/>
      <c r="J210" s="39"/>
      <c r="K210" s="40"/>
      <c r="L210" s="40"/>
    </row>
    <row r="211" spans="1:1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</sheetData>
  <mergeCells count="8">
    <mergeCell ref="H209:J210"/>
    <mergeCell ref="K209:L210"/>
    <mergeCell ref="A1:L1"/>
    <mergeCell ref="B3:C3"/>
    <mergeCell ref="D3:E3"/>
    <mergeCell ref="G3:H3"/>
    <mergeCell ref="I3:J3"/>
    <mergeCell ref="K3:L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0"/>
  <sheetViews>
    <sheetView tabSelected="1" view="pageBreakPreview" topLeftCell="A170" zoomScaleNormal="100" zoomScaleSheetLayoutView="100" workbookViewId="0">
      <selection activeCell="C202" sqref="C202"/>
    </sheetView>
  </sheetViews>
  <sheetFormatPr defaultRowHeight="12.75"/>
  <cols>
    <col min="1" max="1" width="10" customWidth="1"/>
    <col min="2" max="5" width="6.42578125" customWidth="1"/>
    <col min="6" max="6" width="7.85546875" customWidth="1"/>
    <col min="7" max="11" width="7.140625" customWidth="1"/>
    <col min="12" max="12" width="8.42578125" customWidth="1"/>
    <col min="13" max="13" width="5.5703125" customWidth="1"/>
    <col min="14" max="15" width="8.7109375" customWidth="1"/>
  </cols>
  <sheetData>
    <row r="1" spans="1:14" ht="23.25" customHeight="1" thickTop="1" thickBot="1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4" ht="14.25" thickTop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1"/>
      <c r="N2" s="1"/>
    </row>
    <row r="3" spans="1:14" ht="13.5" thickTop="1">
      <c r="A3" s="7" t="s">
        <v>4</v>
      </c>
      <c r="B3" s="36" t="s">
        <v>10</v>
      </c>
      <c r="C3" s="37"/>
      <c r="D3" s="36" t="s">
        <v>5</v>
      </c>
      <c r="E3" s="37"/>
      <c r="F3" s="8" t="s">
        <v>6</v>
      </c>
      <c r="G3" s="36" t="s">
        <v>9</v>
      </c>
      <c r="H3" s="37"/>
      <c r="I3" s="36" t="s">
        <v>7</v>
      </c>
      <c r="J3" s="37"/>
      <c r="K3" s="36" t="s">
        <v>8</v>
      </c>
      <c r="L3" s="38"/>
      <c r="M3" s="1"/>
      <c r="N3" s="1"/>
    </row>
    <row r="4" spans="1:14" ht="15">
      <c r="A4" s="9"/>
      <c r="B4" s="10" t="s">
        <v>0</v>
      </c>
      <c r="C4" s="10" t="s">
        <v>1</v>
      </c>
      <c r="D4" s="10" t="s">
        <v>0</v>
      </c>
      <c r="E4" s="10" t="s">
        <v>1</v>
      </c>
      <c r="F4" s="11"/>
      <c r="G4" s="10" t="s">
        <v>0</v>
      </c>
      <c r="H4" s="10" t="s">
        <v>1</v>
      </c>
      <c r="I4" s="10" t="s">
        <v>0</v>
      </c>
      <c r="J4" s="10" t="s">
        <v>1</v>
      </c>
      <c r="K4" s="11" t="s">
        <v>2</v>
      </c>
      <c r="L4" s="12" t="s">
        <v>3</v>
      </c>
      <c r="M4" s="1"/>
      <c r="N4" s="1"/>
    </row>
    <row r="5" spans="1:14">
      <c r="A5" s="13">
        <v>52000</v>
      </c>
      <c r="B5" s="14">
        <v>0</v>
      </c>
      <c r="C5" s="14">
        <v>0.45</v>
      </c>
      <c r="D5" s="14"/>
      <c r="E5" s="14"/>
      <c r="F5" s="14"/>
      <c r="G5" s="14"/>
      <c r="H5" s="14"/>
      <c r="I5" s="14"/>
      <c r="J5" s="14"/>
      <c r="K5" s="14"/>
      <c r="L5" s="15"/>
      <c r="M5" s="1"/>
      <c r="N5" s="1"/>
    </row>
    <row r="6" spans="1:14">
      <c r="A6" s="13"/>
      <c r="B6" s="14"/>
      <c r="C6" s="14"/>
      <c r="D6" s="14">
        <f>(B5+B7)/2</f>
        <v>0</v>
      </c>
      <c r="E6" s="14">
        <f>(C5+C7)/2</f>
        <v>0.375</v>
      </c>
      <c r="F6" s="14">
        <f>A7-A5</f>
        <v>25</v>
      </c>
      <c r="G6" s="14">
        <f>D6*F6</f>
        <v>0</v>
      </c>
      <c r="H6" s="14">
        <f>F6*E6</f>
        <v>9.375</v>
      </c>
      <c r="I6" s="14">
        <f>IF(G6&lt;H6,0,G6-H6)</f>
        <v>0</v>
      </c>
      <c r="J6" s="14">
        <f>IF(H6&lt;G6,0,H6-G6)</f>
        <v>9.375</v>
      </c>
      <c r="K6" s="14">
        <f>I6</f>
        <v>0</v>
      </c>
      <c r="L6" s="15"/>
      <c r="M6" s="1"/>
      <c r="N6" s="1"/>
    </row>
    <row r="7" spans="1:14">
      <c r="A7" s="13">
        <v>52025</v>
      </c>
      <c r="B7" s="14">
        <v>0</v>
      </c>
      <c r="C7" s="14">
        <v>0.3</v>
      </c>
      <c r="D7" s="14"/>
      <c r="E7" s="14"/>
      <c r="F7" s="14"/>
      <c r="G7" s="14"/>
      <c r="H7" s="14"/>
      <c r="I7" s="14"/>
      <c r="J7" s="14"/>
      <c r="K7" s="14"/>
      <c r="L7" s="15">
        <f>J6</f>
        <v>9.375</v>
      </c>
    </row>
    <row r="8" spans="1:14">
      <c r="A8" s="13"/>
      <c r="B8" s="14"/>
      <c r="C8" s="14"/>
      <c r="D8" s="14">
        <f>(B7+B9)/2</f>
        <v>0</v>
      </c>
      <c r="E8" s="14">
        <f>(C7+C9)/2</f>
        <v>0.35</v>
      </c>
      <c r="F8" s="14">
        <f>A9-A7</f>
        <v>25</v>
      </c>
      <c r="G8" s="14">
        <f>D8*F8</f>
        <v>0</v>
      </c>
      <c r="H8" s="14">
        <f>F8*E8</f>
        <v>8.75</v>
      </c>
      <c r="I8" s="14">
        <f>IF(G8&lt;H8,0,G8-H8)</f>
        <v>0</v>
      </c>
      <c r="J8" s="14">
        <f>IF(H8&lt;G8,0,H8-G8)</f>
        <v>8.75</v>
      </c>
      <c r="K8" s="14">
        <f>K6+I8</f>
        <v>0</v>
      </c>
      <c r="L8" s="15"/>
    </row>
    <row r="9" spans="1:14">
      <c r="A9" s="13">
        <v>52050</v>
      </c>
      <c r="B9" s="14">
        <v>0</v>
      </c>
      <c r="C9" s="14">
        <v>0.4</v>
      </c>
      <c r="D9" s="14"/>
      <c r="E9" s="14"/>
      <c r="F9" s="14"/>
      <c r="G9" s="14"/>
      <c r="H9" s="14"/>
      <c r="I9" s="14"/>
      <c r="J9" s="14"/>
      <c r="K9" s="16"/>
      <c r="L9" s="15">
        <f>L7+J8</f>
        <v>18.125</v>
      </c>
    </row>
    <row r="10" spans="1:14">
      <c r="A10" s="13"/>
      <c r="B10" s="14"/>
      <c r="C10" s="14"/>
      <c r="D10" s="14">
        <f>(B9+B11)/2</f>
        <v>0</v>
      </c>
      <c r="E10" s="14">
        <f>(C9+C11)/2</f>
        <v>0.47500000000000003</v>
      </c>
      <c r="F10" s="14">
        <f>A11-A9</f>
        <v>25</v>
      </c>
      <c r="G10" s="14">
        <f>D10*F10</f>
        <v>0</v>
      </c>
      <c r="H10" s="14">
        <f>F10*E10</f>
        <v>11.875</v>
      </c>
      <c r="I10" s="14">
        <f>IF(G10&lt;H10,0,G10-H10)</f>
        <v>0</v>
      </c>
      <c r="J10" s="14">
        <f>IF(H10&lt;G10,0,H10-G10)</f>
        <v>11.875</v>
      </c>
      <c r="K10" s="14">
        <f>K8+I10</f>
        <v>0</v>
      </c>
      <c r="L10" s="15"/>
    </row>
    <row r="11" spans="1:14">
      <c r="A11" s="13">
        <v>52075</v>
      </c>
      <c r="B11" s="14">
        <v>0</v>
      </c>
      <c r="C11" s="14">
        <v>0.55000000000000004</v>
      </c>
      <c r="D11" s="14"/>
      <c r="E11" s="14"/>
      <c r="F11" s="14"/>
      <c r="G11" s="14"/>
      <c r="H11" s="14"/>
      <c r="I11" s="14"/>
      <c r="J11" s="14"/>
      <c r="K11" s="14"/>
      <c r="L11" s="15">
        <f>L9+J10</f>
        <v>30</v>
      </c>
    </row>
    <row r="12" spans="1:14">
      <c r="A12" s="13"/>
      <c r="B12" s="14"/>
      <c r="C12" s="14"/>
      <c r="D12" s="14">
        <f>(B11+B13)/2</f>
        <v>0</v>
      </c>
      <c r="E12" s="14">
        <f>(C11+C13)/2</f>
        <v>0.52500000000000002</v>
      </c>
      <c r="F12" s="14">
        <f>A13-A11</f>
        <v>25</v>
      </c>
      <c r="G12" s="14">
        <f>D12*F12</f>
        <v>0</v>
      </c>
      <c r="H12" s="14">
        <f>F12*E12</f>
        <v>13.125</v>
      </c>
      <c r="I12" s="14">
        <f>IF(G12&lt;H12,0,G12-H12)</f>
        <v>0</v>
      </c>
      <c r="J12" s="14">
        <f>IF(H12&lt;G12,0,H12-G12)</f>
        <v>13.125</v>
      </c>
      <c r="K12" s="14">
        <f>K10+I12</f>
        <v>0</v>
      </c>
      <c r="L12" s="15"/>
    </row>
    <row r="13" spans="1:14">
      <c r="A13" s="13">
        <v>52100</v>
      </c>
      <c r="B13" s="14">
        <v>0</v>
      </c>
      <c r="C13" s="14">
        <v>0.5</v>
      </c>
      <c r="D13" s="14"/>
      <c r="E13" s="14"/>
      <c r="F13" s="14"/>
      <c r="G13" s="14"/>
      <c r="H13" s="14"/>
      <c r="I13" s="14"/>
      <c r="J13" s="14"/>
      <c r="K13" s="14"/>
      <c r="L13" s="15">
        <f>L11+J12</f>
        <v>43.125</v>
      </c>
    </row>
    <row r="14" spans="1:14">
      <c r="A14" s="13"/>
      <c r="B14" s="14"/>
      <c r="C14" s="14"/>
      <c r="D14" s="14">
        <f>(B13+B15)/2</f>
        <v>0</v>
      </c>
      <c r="E14" s="14">
        <f>(C13+C15)/2</f>
        <v>0.625</v>
      </c>
      <c r="F14" s="14">
        <f>A15-A13</f>
        <v>25</v>
      </c>
      <c r="G14" s="14">
        <f>D14*F14</f>
        <v>0</v>
      </c>
      <c r="H14" s="14">
        <f>F14*E14</f>
        <v>15.625</v>
      </c>
      <c r="I14" s="14">
        <f>IF(G14&lt;H14,0,G14-H14)</f>
        <v>0</v>
      </c>
      <c r="J14" s="14">
        <f>IF(H14&lt;G14,0,H14-G14)</f>
        <v>15.625</v>
      </c>
      <c r="K14" s="14">
        <f>K12+I14</f>
        <v>0</v>
      </c>
      <c r="L14" s="15"/>
    </row>
    <row r="15" spans="1:14">
      <c r="A15" s="13">
        <v>52125</v>
      </c>
      <c r="B15" s="14">
        <v>0</v>
      </c>
      <c r="C15" s="14">
        <v>0.75</v>
      </c>
      <c r="D15" s="14"/>
      <c r="E15" s="14"/>
      <c r="F15" s="14"/>
      <c r="G15" s="14"/>
      <c r="H15" s="14"/>
      <c r="I15" s="14"/>
      <c r="J15" s="14"/>
      <c r="K15" s="14"/>
      <c r="L15" s="15">
        <f>L13+J14</f>
        <v>58.75</v>
      </c>
    </row>
    <row r="16" spans="1:14">
      <c r="A16" s="13"/>
      <c r="B16" s="14"/>
      <c r="C16" s="14"/>
      <c r="D16" s="14">
        <f>(B15+B17)/2</f>
        <v>0</v>
      </c>
      <c r="E16" s="14">
        <f>(C15+C17)/2</f>
        <v>0.85</v>
      </c>
      <c r="F16" s="14">
        <f>A17-A15</f>
        <v>25</v>
      </c>
      <c r="G16" s="14">
        <f>D16*F16</f>
        <v>0</v>
      </c>
      <c r="H16" s="14">
        <f>F16*E16</f>
        <v>21.25</v>
      </c>
      <c r="I16" s="14">
        <f>IF(G16&lt;H16,0,G16-H16)</f>
        <v>0</v>
      </c>
      <c r="J16" s="14">
        <f>IF(H16&lt;G16,0,H16-G16)</f>
        <v>21.25</v>
      </c>
      <c r="K16" s="14">
        <f>K14+I16</f>
        <v>0</v>
      </c>
      <c r="L16" s="15"/>
    </row>
    <row r="17" spans="1:13">
      <c r="A17" s="13">
        <v>52150</v>
      </c>
      <c r="B17" s="14">
        <v>0</v>
      </c>
      <c r="C17" s="14">
        <v>0.95</v>
      </c>
      <c r="D17" s="14"/>
      <c r="E17" s="14"/>
      <c r="F17" s="14"/>
      <c r="G17" s="14"/>
      <c r="H17" s="14"/>
      <c r="I17" s="14"/>
      <c r="J17" s="14"/>
      <c r="K17" s="14"/>
      <c r="L17" s="15">
        <f>L15+J16</f>
        <v>80</v>
      </c>
    </row>
    <row r="18" spans="1:13">
      <c r="A18" s="17"/>
      <c r="B18" s="14"/>
      <c r="C18" s="14"/>
      <c r="D18" s="14">
        <f>(B17+B19)/2</f>
        <v>0</v>
      </c>
      <c r="E18" s="14">
        <f>(C17+C19)/2</f>
        <v>0.7</v>
      </c>
      <c r="F18" s="14">
        <f>A19-A17</f>
        <v>25</v>
      </c>
      <c r="G18" s="14">
        <f>D18*F18</f>
        <v>0</v>
      </c>
      <c r="H18" s="14">
        <f>F18*E18</f>
        <v>17.5</v>
      </c>
      <c r="I18" s="14">
        <f>IF(G18&lt;H18,0,G18-H18)</f>
        <v>0</v>
      </c>
      <c r="J18" s="14">
        <f>IF(H18&lt;G18,0,H18-G18)</f>
        <v>17.5</v>
      </c>
      <c r="K18" s="14">
        <f>K16+I18</f>
        <v>0</v>
      </c>
      <c r="L18" s="15"/>
    </row>
    <row r="19" spans="1:13">
      <c r="A19" s="13">
        <v>52175</v>
      </c>
      <c r="B19" s="14">
        <v>0</v>
      </c>
      <c r="C19" s="14">
        <v>0.45</v>
      </c>
      <c r="D19" s="14"/>
      <c r="E19" s="14"/>
      <c r="F19" s="14"/>
      <c r="G19" s="14"/>
      <c r="H19" s="14"/>
      <c r="I19" s="14"/>
      <c r="J19" s="14"/>
      <c r="K19" s="14"/>
      <c r="L19" s="15">
        <f>L17+J18</f>
        <v>97.5</v>
      </c>
    </row>
    <row r="20" spans="1:13">
      <c r="A20" s="13"/>
      <c r="B20" s="14"/>
      <c r="C20" s="14"/>
      <c r="D20" s="14">
        <f>(B19+B21)/2</f>
        <v>0</v>
      </c>
      <c r="E20" s="14">
        <f>(C19+C21)/2</f>
        <v>1.25</v>
      </c>
      <c r="F20" s="14">
        <f>A21-A19</f>
        <v>25</v>
      </c>
      <c r="G20" s="14">
        <f>D20*F20</f>
        <v>0</v>
      </c>
      <c r="H20" s="14">
        <f>F20*E20</f>
        <v>31.25</v>
      </c>
      <c r="I20" s="14">
        <f>IF(G20&lt;H20,0,G20-H20)</f>
        <v>0</v>
      </c>
      <c r="J20" s="14">
        <f>IF(H20&lt;G20,0,H20-G20)</f>
        <v>31.25</v>
      </c>
      <c r="K20" s="14">
        <f>K18+I20</f>
        <v>0</v>
      </c>
      <c r="L20" s="15"/>
    </row>
    <row r="21" spans="1:13">
      <c r="A21" s="13">
        <v>52200</v>
      </c>
      <c r="B21" s="14">
        <v>0</v>
      </c>
      <c r="C21" s="14">
        <v>2.0499999999999998</v>
      </c>
      <c r="D21" s="14"/>
      <c r="E21" s="14"/>
      <c r="F21" s="14"/>
      <c r="G21" s="14"/>
      <c r="H21" s="14"/>
      <c r="I21" s="14"/>
      <c r="J21" s="14"/>
      <c r="K21" s="14"/>
      <c r="L21" s="15">
        <f>L19+J20</f>
        <v>128.75</v>
      </c>
    </row>
    <row r="22" spans="1:13">
      <c r="A22" s="13"/>
      <c r="B22" s="14"/>
      <c r="C22" s="14"/>
      <c r="D22" s="14">
        <f>(B21+B23)/2</f>
        <v>0</v>
      </c>
      <c r="E22" s="14">
        <f>(C21+C23)/2</f>
        <v>2.4249999999999998</v>
      </c>
      <c r="F22" s="14">
        <f>A23-A21</f>
        <v>25</v>
      </c>
      <c r="G22" s="14">
        <f>D22*F22</f>
        <v>0</v>
      </c>
      <c r="H22" s="14">
        <f>F22*E22</f>
        <v>60.624999999999993</v>
      </c>
      <c r="I22" s="14">
        <f>IF(G22&lt;H22,0,G22-H22)</f>
        <v>0</v>
      </c>
      <c r="J22" s="14">
        <f>IF(H22&lt;G22,0,H22-G22)</f>
        <v>60.624999999999993</v>
      </c>
      <c r="K22" s="14">
        <f>K20+I22</f>
        <v>0</v>
      </c>
      <c r="L22" s="15"/>
    </row>
    <row r="23" spans="1:13">
      <c r="A23" s="13">
        <v>52225</v>
      </c>
      <c r="B23" s="14">
        <v>0</v>
      </c>
      <c r="C23" s="14">
        <v>2.8</v>
      </c>
      <c r="D23" s="14"/>
      <c r="E23" s="14"/>
      <c r="F23" s="14"/>
      <c r="G23" s="14"/>
      <c r="H23" s="14"/>
      <c r="I23" s="14"/>
      <c r="J23" s="14"/>
      <c r="K23" s="16"/>
      <c r="L23" s="15">
        <f>L21+J22</f>
        <v>189.375</v>
      </c>
    </row>
    <row r="24" spans="1:13">
      <c r="A24" s="13"/>
      <c r="B24" s="14"/>
      <c r="C24" s="14"/>
      <c r="D24" s="14">
        <f>(B23+B25)/2</f>
        <v>0</v>
      </c>
      <c r="E24" s="14">
        <f>(C23+C25)/2</f>
        <v>2.15</v>
      </c>
      <c r="F24" s="14">
        <f>A25-A23</f>
        <v>25</v>
      </c>
      <c r="G24" s="14">
        <f>D24*F24</f>
        <v>0</v>
      </c>
      <c r="H24" s="14">
        <f>F24*E24</f>
        <v>53.75</v>
      </c>
      <c r="I24" s="14">
        <f>IF(G24&lt;H24,0,G24-H24)</f>
        <v>0</v>
      </c>
      <c r="J24" s="14">
        <f>IF(H24&lt;G24,0,H24-G24)</f>
        <v>53.75</v>
      </c>
      <c r="K24" s="14">
        <f>K22+I24</f>
        <v>0</v>
      </c>
      <c r="L24" s="15"/>
    </row>
    <row r="25" spans="1:13">
      <c r="A25" s="13">
        <v>52250</v>
      </c>
      <c r="B25" s="14">
        <v>0</v>
      </c>
      <c r="C25" s="14">
        <v>1.5</v>
      </c>
      <c r="D25" s="14"/>
      <c r="E25" s="14"/>
      <c r="F25" s="14"/>
      <c r="G25" s="14"/>
      <c r="H25" s="14"/>
      <c r="I25" s="14"/>
      <c r="J25" s="14"/>
      <c r="K25" s="14"/>
      <c r="L25" s="15">
        <f>L23+J24</f>
        <v>243.125</v>
      </c>
      <c r="M25" s="1"/>
    </row>
    <row r="26" spans="1:13">
      <c r="A26" s="13"/>
      <c r="B26" s="14"/>
      <c r="C26" s="14"/>
      <c r="D26" s="14">
        <f>(B25+B27)/2</f>
        <v>0</v>
      </c>
      <c r="E26" s="14">
        <f>(C25+C27)/2</f>
        <v>1.5</v>
      </c>
      <c r="F26" s="14">
        <f>A27-A25</f>
        <v>25</v>
      </c>
      <c r="G26" s="14">
        <f>D26*F26</f>
        <v>0</v>
      </c>
      <c r="H26" s="14">
        <f>F26*E26</f>
        <v>37.5</v>
      </c>
      <c r="I26" s="14">
        <f>IF(G26&lt;H26,0,G26-H26)</f>
        <v>0</v>
      </c>
      <c r="J26" s="14">
        <f>IF(H26&lt;G26,0,H26-G26)</f>
        <v>37.5</v>
      </c>
      <c r="K26" s="14">
        <f>K24+I26</f>
        <v>0</v>
      </c>
      <c r="L26" s="15"/>
      <c r="M26" s="1"/>
    </row>
    <row r="27" spans="1:13">
      <c r="A27" s="13">
        <v>52275</v>
      </c>
      <c r="B27" s="14">
        <v>0</v>
      </c>
      <c r="C27" s="14">
        <v>1.5</v>
      </c>
      <c r="D27" s="14"/>
      <c r="E27" s="14"/>
      <c r="F27" s="14"/>
      <c r="G27" s="14"/>
      <c r="H27" s="14"/>
      <c r="I27" s="14"/>
      <c r="J27" s="14"/>
      <c r="K27" s="14"/>
      <c r="L27" s="15">
        <f>L25+J26</f>
        <v>280.625</v>
      </c>
    </row>
    <row r="28" spans="1:13">
      <c r="A28" s="13"/>
      <c r="B28" s="14"/>
      <c r="C28" s="14"/>
      <c r="D28" s="14">
        <f>(B27+B29)/2</f>
        <v>0</v>
      </c>
      <c r="E28" s="14">
        <f>(C27+C29)/2</f>
        <v>1.425</v>
      </c>
      <c r="F28" s="14">
        <f>A29-A27</f>
        <v>25</v>
      </c>
      <c r="G28" s="14">
        <f>D28*F28</f>
        <v>0</v>
      </c>
      <c r="H28" s="14">
        <f>F28*E28</f>
        <v>35.625</v>
      </c>
      <c r="I28" s="14">
        <f>IF(G28&lt;H28,0,G28-H28)</f>
        <v>0</v>
      </c>
      <c r="J28" s="14">
        <f>IF(H28&lt;G28,0,H28-G28)</f>
        <v>35.625</v>
      </c>
      <c r="K28" s="14">
        <f>K26+I28</f>
        <v>0</v>
      </c>
      <c r="L28" s="15"/>
    </row>
    <row r="29" spans="1:13">
      <c r="A29" s="13">
        <v>52300</v>
      </c>
      <c r="B29" s="14">
        <v>0</v>
      </c>
      <c r="C29" s="14">
        <v>1.35</v>
      </c>
      <c r="D29" s="14"/>
      <c r="E29" s="14"/>
      <c r="F29" s="14"/>
      <c r="G29" s="14"/>
      <c r="H29" s="14"/>
      <c r="I29" s="14"/>
      <c r="J29" s="14"/>
      <c r="K29" s="14"/>
      <c r="L29" s="15">
        <f>L27+J28</f>
        <v>316.25</v>
      </c>
    </row>
    <row r="30" spans="1:13">
      <c r="A30" s="13"/>
      <c r="B30" s="14"/>
      <c r="C30" s="14"/>
      <c r="D30" s="14">
        <f>(B29+B31)/2</f>
        <v>0</v>
      </c>
      <c r="E30" s="14">
        <f>(C29+C31)/2</f>
        <v>1.625</v>
      </c>
      <c r="F30" s="14">
        <f>A31-A29</f>
        <v>25</v>
      </c>
      <c r="G30" s="14">
        <f>D30*F30</f>
        <v>0</v>
      </c>
      <c r="H30" s="14">
        <f>F30*E30</f>
        <v>40.625</v>
      </c>
      <c r="I30" s="14">
        <f>IF(G30&lt;H30,0,G30-H30)</f>
        <v>0</v>
      </c>
      <c r="J30" s="14">
        <f>IF(H30&lt;G30,0,H30-G30)</f>
        <v>40.625</v>
      </c>
      <c r="K30" s="14">
        <f>K28+I30</f>
        <v>0</v>
      </c>
      <c r="L30" s="15"/>
    </row>
    <row r="31" spans="1:13">
      <c r="A31" s="13">
        <v>52325</v>
      </c>
      <c r="B31" s="14">
        <v>0</v>
      </c>
      <c r="C31" s="14">
        <v>1.9</v>
      </c>
      <c r="D31" s="14"/>
      <c r="E31" s="14"/>
      <c r="F31" s="14"/>
      <c r="G31" s="14"/>
      <c r="H31" s="14"/>
      <c r="I31" s="14"/>
      <c r="J31" s="14"/>
      <c r="K31" s="14"/>
      <c r="L31" s="15">
        <f>L29+J30</f>
        <v>356.875</v>
      </c>
    </row>
    <row r="32" spans="1:13">
      <c r="A32" s="13"/>
      <c r="B32" s="14"/>
      <c r="C32" s="14"/>
      <c r="D32" s="14">
        <f>(B31+B33)/2</f>
        <v>0</v>
      </c>
      <c r="E32" s="14">
        <f>(C31+C33)/2</f>
        <v>1.825</v>
      </c>
      <c r="F32" s="14">
        <f>A33-A31</f>
        <v>25</v>
      </c>
      <c r="G32" s="14">
        <f>D32*F32</f>
        <v>0</v>
      </c>
      <c r="H32" s="14">
        <f>F32*E32</f>
        <v>45.625</v>
      </c>
      <c r="I32" s="14">
        <f>IF(G32&lt;H32,0,G32-H32)</f>
        <v>0</v>
      </c>
      <c r="J32" s="14">
        <f>IF(H32&lt;G32,0,H32-G32)</f>
        <v>45.625</v>
      </c>
      <c r="K32" s="14">
        <f>K30+I32</f>
        <v>0</v>
      </c>
      <c r="L32" s="15"/>
    </row>
    <row r="33" spans="1:12">
      <c r="A33" s="13">
        <v>52350</v>
      </c>
      <c r="B33" s="14">
        <v>0</v>
      </c>
      <c r="C33" s="14">
        <v>1.75</v>
      </c>
      <c r="D33" s="14"/>
      <c r="E33" s="14"/>
      <c r="F33" s="14"/>
      <c r="G33" s="14"/>
      <c r="H33" s="14"/>
      <c r="I33" s="14"/>
      <c r="J33" s="14"/>
      <c r="K33" s="14"/>
      <c r="L33" s="15">
        <f>L31+J32</f>
        <v>402.5</v>
      </c>
    </row>
    <row r="34" spans="1:12">
      <c r="A34" s="13"/>
      <c r="B34" s="14"/>
      <c r="C34" s="14"/>
      <c r="D34" s="14">
        <f>(B33+B35)/2</f>
        <v>0</v>
      </c>
      <c r="E34" s="14">
        <f>(C33+C35)/2</f>
        <v>0.875</v>
      </c>
      <c r="F34" s="14">
        <f>A35-A33</f>
        <v>25</v>
      </c>
      <c r="G34" s="14">
        <f>D34*F34</f>
        <v>0</v>
      </c>
      <c r="H34" s="14">
        <f>F34*E34</f>
        <v>21.875</v>
      </c>
      <c r="I34" s="14">
        <f>IF(G34&lt;H34,0,G34-H34)</f>
        <v>0</v>
      </c>
      <c r="J34" s="14">
        <f>IF(H34&lt;G34,0,H34-G34)</f>
        <v>21.875</v>
      </c>
      <c r="K34" s="14">
        <f>K32+I34</f>
        <v>0</v>
      </c>
      <c r="L34" s="15"/>
    </row>
    <row r="35" spans="1:12">
      <c r="A35" s="13">
        <v>52375</v>
      </c>
      <c r="B35" s="14">
        <v>0</v>
      </c>
      <c r="C35" s="14">
        <v>0</v>
      </c>
      <c r="D35" s="14"/>
      <c r="E35" s="14"/>
      <c r="F35" s="14"/>
      <c r="G35" s="14"/>
      <c r="H35" s="14"/>
      <c r="I35" s="14"/>
      <c r="J35" s="14"/>
      <c r="K35" s="14"/>
      <c r="L35" s="15">
        <f>L33+J34</f>
        <v>424.375</v>
      </c>
    </row>
    <row r="36" spans="1:12">
      <c r="A36" s="13"/>
      <c r="B36" s="14"/>
      <c r="C36" s="14"/>
      <c r="D36" s="14">
        <f>(B35+B37)/2</f>
        <v>0</v>
      </c>
      <c r="E36" s="14">
        <f>(C35+C37)/2</f>
        <v>0.9</v>
      </c>
      <c r="F36" s="14">
        <f>A37-A35</f>
        <v>25</v>
      </c>
      <c r="G36" s="14">
        <f>D36*F36</f>
        <v>0</v>
      </c>
      <c r="H36" s="14">
        <f>F36*E36</f>
        <v>22.5</v>
      </c>
      <c r="I36" s="14">
        <f>IF(G36&lt;H36,0,G36-H36)</f>
        <v>0</v>
      </c>
      <c r="J36" s="14">
        <f>IF(H36&lt;G36,0,H36-G36)</f>
        <v>22.5</v>
      </c>
      <c r="K36" s="14">
        <f>K34+I36</f>
        <v>0</v>
      </c>
      <c r="L36" s="15"/>
    </row>
    <row r="37" spans="1:12">
      <c r="A37" s="13">
        <v>52400</v>
      </c>
      <c r="B37" s="14">
        <v>0</v>
      </c>
      <c r="C37" s="14">
        <v>1.8</v>
      </c>
      <c r="D37" s="14"/>
      <c r="E37" s="14"/>
      <c r="F37" s="14"/>
      <c r="G37" s="14"/>
      <c r="H37" s="14"/>
      <c r="I37" s="14"/>
      <c r="J37" s="14"/>
      <c r="K37" s="16"/>
      <c r="L37" s="15">
        <f>L35+J36</f>
        <v>446.875</v>
      </c>
    </row>
    <row r="38" spans="1:12">
      <c r="A38" s="13"/>
      <c r="B38" s="14"/>
      <c r="C38" s="14"/>
      <c r="D38" s="14">
        <f>(B37+B39)/2</f>
        <v>0</v>
      </c>
      <c r="E38" s="14">
        <f>(C37+C39)/2</f>
        <v>1.65</v>
      </c>
      <c r="F38" s="14">
        <f>A39-A37</f>
        <v>25</v>
      </c>
      <c r="G38" s="14">
        <f>D38*F38</f>
        <v>0</v>
      </c>
      <c r="H38" s="14">
        <f>F38*E38</f>
        <v>41.25</v>
      </c>
      <c r="I38" s="14">
        <f>IF(G38&lt;H38,0,G38-H38)</f>
        <v>0</v>
      </c>
      <c r="J38" s="14">
        <f>IF(H38&lt;G38,0,H38-G38)</f>
        <v>41.25</v>
      </c>
      <c r="K38" s="14">
        <f>K36+I38</f>
        <v>0</v>
      </c>
      <c r="L38" s="15"/>
    </row>
    <row r="39" spans="1:12">
      <c r="A39" s="13">
        <v>52425</v>
      </c>
      <c r="B39" s="14">
        <v>0</v>
      </c>
      <c r="C39" s="14">
        <v>1.5</v>
      </c>
      <c r="D39" s="14"/>
      <c r="E39" s="14"/>
      <c r="F39" s="14"/>
      <c r="G39" s="14"/>
      <c r="H39" s="14"/>
      <c r="I39" s="14"/>
      <c r="J39" s="14"/>
      <c r="K39" s="14"/>
      <c r="L39" s="15">
        <f>L37+J38</f>
        <v>488.125</v>
      </c>
    </row>
    <row r="40" spans="1:12">
      <c r="A40" s="13"/>
      <c r="B40" s="14"/>
      <c r="C40" s="14"/>
      <c r="D40" s="14">
        <f>(B39+B41)/2</f>
        <v>0</v>
      </c>
      <c r="E40" s="14">
        <f>(C39+C41)/2</f>
        <v>1.1000000000000001</v>
      </c>
      <c r="F40" s="14">
        <f>A41-A39</f>
        <v>25</v>
      </c>
      <c r="G40" s="14">
        <f>D40*F40</f>
        <v>0</v>
      </c>
      <c r="H40" s="14">
        <f>F40*E40</f>
        <v>27.500000000000004</v>
      </c>
      <c r="I40" s="14">
        <f>IF(G40&lt;H40,0,G40-H40)</f>
        <v>0</v>
      </c>
      <c r="J40" s="14">
        <f>IF(H40&lt;G40,0,H40-G40)</f>
        <v>27.500000000000004</v>
      </c>
      <c r="K40" s="14">
        <f>K38+I40</f>
        <v>0</v>
      </c>
      <c r="L40" s="15"/>
    </row>
    <row r="41" spans="1:12">
      <c r="A41" s="13">
        <v>52450</v>
      </c>
      <c r="B41" s="14">
        <v>0</v>
      </c>
      <c r="C41" s="14">
        <v>0.7</v>
      </c>
      <c r="D41" s="14"/>
      <c r="E41" s="14"/>
      <c r="F41" s="14"/>
      <c r="G41" s="14"/>
      <c r="H41" s="14"/>
      <c r="I41" s="14"/>
      <c r="J41" s="14"/>
      <c r="K41" s="14"/>
      <c r="L41" s="15">
        <f>L39+J40</f>
        <v>515.625</v>
      </c>
    </row>
    <row r="42" spans="1:12">
      <c r="A42" s="13"/>
      <c r="B42" s="14"/>
      <c r="C42" s="14"/>
      <c r="D42" s="14">
        <f>(B41+B43)/2</f>
        <v>0</v>
      </c>
      <c r="E42" s="14">
        <f>(C41+C43)/2</f>
        <v>0.72499999999999998</v>
      </c>
      <c r="F42" s="14">
        <f>A43-A41</f>
        <v>25</v>
      </c>
      <c r="G42" s="14">
        <f>D42*F42</f>
        <v>0</v>
      </c>
      <c r="H42" s="14">
        <f>F42*E42</f>
        <v>18.125</v>
      </c>
      <c r="I42" s="14">
        <f>IF(G42&lt;H42,0,G42-H42)</f>
        <v>0</v>
      </c>
      <c r="J42" s="14">
        <f>IF(H42&lt;G42,0,H42-G42)</f>
        <v>18.125</v>
      </c>
      <c r="K42" s="14">
        <f>K40+I42</f>
        <v>0</v>
      </c>
      <c r="L42" s="15"/>
    </row>
    <row r="43" spans="1:12">
      <c r="A43" s="13">
        <v>52475</v>
      </c>
      <c r="B43" s="14">
        <v>0</v>
      </c>
      <c r="C43" s="14">
        <v>0.75</v>
      </c>
      <c r="D43" s="14"/>
      <c r="E43" s="14"/>
      <c r="F43" s="14"/>
      <c r="G43" s="14"/>
      <c r="H43" s="14"/>
      <c r="I43" s="14"/>
      <c r="J43" s="14"/>
      <c r="K43" s="14"/>
      <c r="L43" s="15">
        <f>L41+J42</f>
        <v>533.75</v>
      </c>
    </row>
    <row r="44" spans="1:12">
      <c r="A44" s="13"/>
      <c r="B44" s="14"/>
      <c r="C44" s="14"/>
      <c r="D44" s="14">
        <f>(B43+B45)/2</f>
        <v>0</v>
      </c>
      <c r="E44" s="14">
        <f>(C43+C45)/2</f>
        <v>0.42499999999999999</v>
      </c>
      <c r="F44" s="14">
        <f>A45-A43</f>
        <v>25</v>
      </c>
      <c r="G44" s="14">
        <f>D44*F44</f>
        <v>0</v>
      </c>
      <c r="H44" s="14">
        <f>F44*E44</f>
        <v>10.625</v>
      </c>
      <c r="I44" s="14">
        <f>IF(G44&lt;H44,0,G44-H44)</f>
        <v>0</v>
      </c>
      <c r="J44" s="14">
        <f>IF(H44&lt;G44,0,H44-G44)</f>
        <v>10.625</v>
      </c>
      <c r="K44" s="14">
        <f>K42+I44</f>
        <v>0</v>
      </c>
      <c r="L44" s="15"/>
    </row>
    <row r="45" spans="1:12">
      <c r="A45" s="13">
        <v>52500</v>
      </c>
      <c r="B45" s="14">
        <v>0</v>
      </c>
      <c r="C45" s="14">
        <v>0.1</v>
      </c>
      <c r="D45" s="14"/>
      <c r="E45" s="14"/>
      <c r="F45" s="14"/>
      <c r="G45" s="14"/>
      <c r="H45" s="14"/>
      <c r="I45" s="14"/>
      <c r="J45" s="14"/>
      <c r="K45" s="14"/>
      <c r="L45" s="15">
        <f>L43+J44</f>
        <v>544.375</v>
      </c>
    </row>
    <row r="46" spans="1:12">
      <c r="A46" s="13"/>
      <c r="B46" s="14"/>
      <c r="C46" s="14"/>
      <c r="D46" s="14">
        <f>(B45+B47)/2</f>
        <v>0</v>
      </c>
      <c r="E46" s="14">
        <f>(C45+C47)/2</f>
        <v>0.42499999999999999</v>
      </c>
      <c r="F46" s="14">
        <f>A47-A45</f>
        <v>25</v>
      </c>
      <c r="G46" s="14">
        <f>D46*F46</f>
        <v>0</v>
      </c>
      <c r="H46" s="14">
        <f>F46*E46</f>
        <v>10.625</v>
      </c>
      <c r="I46" s="14">
        <f>IF(G46&lt;H46,0,G46-H46)</f>
        <v>0</v>
      </c>
      <c r="J46" s="14">
        <f>IF(H46&lt;G46,0,H46-G46)</f>
        <v>10.625</v>
      </c>
      <c r="K46" s="14">
        <f>K44+I46</f>
        <v>0</v>
      </c>
      <c r="L46" s="15"/>
    </row>
    <row r="47" spans="1:12">
      <c r="A47" s="13">
        <v>52525</v>
      </c>
      <c r="B47" s="14">
        <v>0</v>
      </c>
      <c r="C47" s="14">
        <v>0.75</v>
      </c>
      <c r="D47" s="14"/>
      <c r="E47" s="14"/>
      <c r="F47" s="14"/>
      <c r="G47" s="14"/>
      <c r="H47" s="14"/>
      <c r="I47" s="14"/>
      <c r="J47" s="14"/>
      <c r="K47" s="14"/>
      <c r="L47" s="15">
        <f>L45+J46</f>
        <v>555</v>
      </c>
    </row>
    <row r="48" spans="1:12">
      <c r="A48" s="13"/>
      <c r="B48" s="14"/>
      <c r="C48" s="14"/>
      <c r="D48" s="14">
        <f>(B47+B49)/2</f>
        <v>0</v>
      </c>
      <c r="E48" s="14">
        <f>(C47+C49)/2</f>
        <v>0.97499999999999998</v>
      </c>
      <c r="F48" s="14">
        <f>A49-A47</f>
        <v>25</v>
      </c>
      <c r="G48" s="14">
        <f>D48*F48</f>
        <v>0</v>
      </c>
      <c r="H48" s="14">
        <f>F48*E48</f>
        <v>24.375</v>
      </c>
      <c r="I48" s="14">
        <f>IF(G48&lt;H48,0,G48-H48)</f>
        <v>0</v>
      </c>
      <c r="J48" s="14">
        <f>IF(H48&lt;G48,0,H48-G48)</f>
        <v>24.375</v>
      </c>
      <c r="K48" s="14">
        <f>K46+I48</f>
        <v>0</v>
      </c>
      <c r="L48" s="15"/>
    </row>
    <row r="49" spans="1:12">
      <c r="A49" s="13">
        <v>52550</v>
      </c>
      <c r="B49" s="14">
        <v>0</v>
      </c>
      <c r="C49" s="14">
        <v>1.2</v>
      </c>
      <c r="D49" s="14"/>
      <c r="E49" s="14"/>
      <c r="F49" s="14"/>
      <c r="G49" s="14"/>
      <c r="H49" s="14"/>
      <c r="I49" s="14"/>
      <c r="J49" s="14"/>
      <c r="K49" s="16"/>
      <c r="L49" s="15">
        <f>L47+J48</f>
        <v>579.375</v>
      </c>
    </row>
    <row r="50" spans="1:12">
      <c r="A50" s="13"/>
      <c r="B50" s="14"/>
      <c r="C50" s="14"/>
      <c r="D50" s="14">
        <f>(B49+B51)/2</f>
        <v>0</v>
      </c>
      <c r="E50" s="14">
        <f>(C49+C51)/2</f>
        <v>1.2749999999999999</v>
      </c>
      <c r="F50" s="14">
        <f>A51-A49</f>
        <v>25</v>
      </c>
      <c r="G50" s="14">
        <f>D50*F50</f>
        <v>0</v>
      </c>
      <c r="H50" s="14">
        <f>F50*E50</f>
        <v>31.874999999999996</v>
      </c>
      <c r="I50" s="14">
        <f>IF(G50&lt;H50,0,G50-H50)</f>
        <v>0</v>
      </c>
      <c r="J50" s="14">
        <f>IF(H50&lt;G50,0,H50-G50)</f>
        <v>31.874999999999996</v>
      </c>
      <c r="K50" s="14">
        <f>K48+I50</f>
        <v>0</v>
      </c>
      <c r="L50" s="15"/>
    </row>
    <row r="51" spans="1:12">
      <c r="A51" s="13">
        <v>52575</v>
      </c>
      <c r="B51" s="14">
        <v>0</v>
      </c>
      <c r="C51" s="14">
        <v>1.35</v>
      </c>
      <c r="D51" s="14"/>
      <c r="E51" s="14"/>
      <c r="F51" s="14"/>
      <c r="G51" s="14"/>
      <c r="H51" s="14"/>
      <c r="I51" s="14"/>
      <c r="J51" s="14"/>
      <c r="K51" s="14"/>
      <c r="L51" s="15">
        <f>L49+J50</f>
        <v>611.25</v>
      </c>
    </row>
    <row r="52" spans="1:12">
      <c r="A52" s="13"/>
      <c r="B52" s="14"/>
      <c r="C52" s="14"/>
      <c r="D52" s="14">
        <f>(B51+B53)/2</f>
        <v>0</v>
      </c>
      <c r="E52" s="14">
        <f>(C51+C53)/2</f>
        <v>1.0750000000000002</v>
      </c>
      <c r="F52" s="14">
        <f>A53-A51</f>
        <v>25</v>
      </c>
      <c r="G52" s="14">
        <f>D52*F52</f>
        <v>0</v>
      </c>
      <c r="H52" s="14">
        <f>F52*E52</f>
        <v>26.875000000000004</v>
      </c>
      <c r="I52" s="14">
        <f>IF(G52&lt;H52,0,G52-H52)</f>
        <v>0</v>
      </c>
      <c r="J52" s="14">
        <f>IF(H52&lt;G52,0,H52-G52)</f>
        <v>26.875000000000004</v>
      </c>
      <c r="K52" s="14">
        <f>K50+I52</f>
        <v>0</v>
      </c>
      <c r="L52" s="15"/>
    </row>
    <row r="53" spans="1:12">
      <c r="A53" s="13">
        <v>52600</v>
      </c>
      <c r="B53" s="14">
        <v>0</v>
      </c>
      <c r="C53" s="14">
        <v>0.8</v>
      </c>
      <c r="D53" s="14"/>
      <c r="E53" s="14"/>
      <c r="F53" s="14"/>
      <c r="G53" s="14"/>
      <c r="H53" s="14"/>
      <c r="I53" s="14"/>
      <c r="J53" s="14"/>
      <c r="K53" s="14"/>
      <c r="L53" s="15">
        <f>L51+J52</f>
        <v>638.125</v>
      </c>
    </row>
    <row r="54" spans="1:12">
      <c r="A54" s="13"/>
      <c r="B54" s="14"/>
      <c r="C54" s="14"/>
      <c r="D54" s="14">
        <f>(B53+B55)/2</f>
        <v>0</v>
      </c>
      <c r="E54" s="14">
        <f>(C53+C55)/2</f>
        <v>0.92500000000000004</v>
      </c>
      <c r="F54" s="14">
        <f>A55-A53</f>
        <v>25</v>
      </c>
      <c r="G54" s="14">
        <f>D54*F54</f>
        <v>0</v>
      </c>
      <c r="H54" s="14">
        <f>F54*E54</f>
        <v>23.125</v>
      </c>
      <c r="I54" s="14">
        <f>IF(G54&lt;H54,0,G54-H54)</f>
        <v>0</v>
      </c>
      <c r="J54" s="14">
        <f>IF(H54&lt;G54,0,H54-G54)</f>
        <v>23.125</v>
      </c>
      <c r="K54" s="14">
        <f>K52+I54</f>
        <v>0</v>
      </c>
      <c r="L54" s="15"/>
    </row>
    <row r="55" spans="1:12">
      <c r="A55" s="13">
        <v>52625</v>
      </c>
      <c r="B55" s="14">
        <v>0</v>
      </c>
      <c r="C55" s="14">
        <v>1.05</v>
      </c>
      <c r="D55" s="14"/>
      <c r="E55" s="14"/>
      <c r="F55" s="14"/>
      <c r="G55" s="14"/>
      <c r="H55" s="14"/>
      <c r="I55" s="14"/>
      <c r="J55" s="14"/>
      <c r="K55" s="14"/>
      <c r="L55" s="15">
        <f>L53+J54</f>
        <v>661.25</v>
      </c>
    </row>
    <row r="56" spans="1:12">
      <c r="A56" s="13"/>
      <c r="B56" s="14"/>
      <c r="C56" s="14"/>
      <c r="D56" s="14">
        <f>(B55+B57)/2</f>
        <v>0</v>
      </c>
      <c r="E56" s="14">
        <f>(C55+C57)/2</f>
        <v>0.72500000000000009</v>
      </c>
      <c r="F56" s="14">
        <f>A57-A55</f>
        <v>25</v>
      </c>
      <c r="G56" s="14">
        <f>D56*F56</f>
        <v>0</v>
      </c>
      <c r="H56" s="14">
        <f>F56*E56</f>
        <v>18.125000000000004</v>
      </c>
      <c r="I56" s="14">
        <f>IF(G56&lt;H56,0,G56-H56)</f>
        <v>0</v>
      </c>
      <c r="J56" s="14">
        <f>IF(H56&lt;G56,0,H56-G56)</f>
        <v>18.125000000000004</v>
      </c>
      <c r="K56" s="14">
        <f>K54+I56</f>
        <v>0</v>
      </c>
      <c r="L56" s="15"/>
    </row>
    <row r="57" spans="1:12">
      <c r="A57" s="13">
        <v>52650</v>
      </c>
      <c r="B57" s="14">
        <v>0</v>
      </c>
      <c r="C57" s="14">
        <v>0.4</v>
      </c>
      <c r="D57" s="14"/>
      <c r="E57" s="14"/>
      <c r="F57" s="14"/>
      <c r="G57" s="14"/>
      <c r="H57" s="14"/>
      <c r="I57" s="14"/>
      <c r="J57" s="14"/>
      <c r="K57" s="14"/>
      <c r="L57" s="15">
        <f>L55+J56</f>
        <v>679.375</v>
      </c>
    </row>
    <row r="58" spans="1:12">
      <c r="A58" s="13"/>
      <c r="B58" s="14"/>
      <c r="C58" s="14"/>
      <c r="D58" s="14">
        <f>(B57+B59)/2</f>
        <v>0</v>
      </c>
      <c r="E58" s="14">
        <f>(C57+C59)/2</f>
        <v>0.72500000000000009</v>
      </c>
      <c r="F58" s="14">
        <f>A59-A57</f>
        <v>25</v>
      </c>
      <c r="G58" s="14">
        <f>D58*F58</f>
        <v>0</v>
      </c>
      <c r="H58" s="14">
        <f>F58*E58</f>
        <v>18.125000000000004</v>
      </c>
      <c r="I58" s="14">
        <f>IF(G58&lt;H58,0,G58-H58)</f>
        <v>0</v>
      </c>
      <c r="J58" s="14">
        <f>IF(H58&lt;G58,0,H58-G58)</f>
        <v>18.125000000000004</v>
      </c>
      <c r="K58" s="14">
        <f>K56+I58</f>
        <v>0</v>
      </c>
      <c r="L58" s="15"/>
    </row>
    <row r="59" spans="1:12">
      <c r="A59" s="13">
        <v>52675</v>
      </c>
      <c r="B59" s="14">
        <v>0</v>
      </c>
      <c r="C59" s="14">
        <v>1.05</v>
      </c>
      <c r="D59" s="14"/>
      <c r="E59" s="14"/>
      <c r="F59" s="14"/>
      <c r="G59" s="14"/>
      <c r="H59" s="14"/>
      <c r="I59" s="14"/>
      <c r="J59" s="14"/>
      <c r="K59" s="14"/>
      <c r="L59" s="15">
        <f>L57+J58</f>
        <v>697.5</v>
      </c>
    </row>
    <row r="60" spans="1:12">
      <c r="A60" s="13"/>
      <c r="B60" s="14"/>
      <c r="C60" s="14"/>
      <c r="D60" s="14">
        <f>(B59+B61)/2</f>
        <v>0</v>
      </c>
      <c r="E60" s="14">
        <f>(C59+C61)/2</f>
        <v>0.82499999999999996</v>
      </c>
      <c r="F60" s="14">
        <f>A61-A59</f>
        <v>25</v>
      </c>
      <c r="G60" s="14">
        <f>D60*F60</f>
        <v>0</v>
      </c>
      <c r="H60" s="14">
        <f>F60*E60</f>
        <v>20.625</v>
      </c>
      <c r="I60" s="14">
        <f>IF(G60&lt;H60,0,G60-H60)</f>
        <v>0</v>
      </c>
      <c r="J60" s="14">
        <f>IF(H60&lt;G60,0,H60-G60)</f>
        <v>20.625</v>
      </c>
      <c r="K60" s="14">
        <f>K58+I60</f>
        <v>0</v>
      </c>
      <c r="L60" s="15"/>
    </row>
    <row r="61" spans="1:12">
      <c r="A61" s="13">
        <v>52700</v>
      </c>
      <c r="B61" s="14">
        <v>0</v>
      </c>
      <c r="C61" s="14">
        <v>0.6</v>
      </c>
      <c r="D61" s="14"/>
      <c r="E61" s="14"/>
      <c r="F61" s="14"/>
      <c r="G61" s="14"/>
      <c r="H61" s="14"/>
      <c r="I61" s="14"/>
      <c r="J61" s="14"/>
      <c r="K61" s="14"/>
      <c r="L61" s="15">
        <f>L59+J60</f>
        <v>718.125</v>
      </c>
    </row>
    <row r="62" spans="1:12">
      <c r="A62" s="13"/>
      <c r="B62" s="14"/>
      <c r="C62" s="14"/>
      <c r="D62" s="14">
        <f>(B61+B63)/2</f>
        <v>0</v>
      </c>
      <c r="E62" s="14">
        <f>(C61+C63)/2</f>
        <v>0.6</v>
      </c>
      <c r="F62" s="14">
        <f>A63-A61</f>
        <v>25</v>
      </c>
      <c r="G62" s="14">
        <f>D62*F62</f>
        <v>0</v>
      </c>
      <c r="H62" s="14">
        <f>F62*E62</f>
        <v>15</v>
      </c>
      <c r="I62" s="14">
        <f>IF(G62&lt;H62,0,G62-H62)</f>
        <v>0</v>
      </c>
      <c r="J62" s="14">
        <f>IF(H62&lt;G62,0,H62-G62)</f>
        <v>15</v>
      </c>
      <c r="K62" s="14">
        <f>K60+I62</f>
        <v>0</v>
      </c>
      <c r="L62" s="15"/>
    </row>
    <row r="63" spans="1:12">
      <c r="A63" s="13">
        <v>52725</v>
      </c>
      <c r="B63" s="14">
        <v>0</v>
      </c>
      <c r="C63" s="14">
        <v>0.6</v>
      </c>
      <c r="D63" s="14"/>
      <c r="E63" s="14"/>
      <c r="F63" s="14"/>
      <c r="G63" s="14"/>
      <c r="H63" s="14"/>
      <c r="I63" s="14"/>
      <c r="J63" s="14"/>
      <c r="K63" s="16"/>
      <c r="L63" s="15">
        <f>L61+J62</f>
        <v>733.125</v>
      </c>
    </row>
    <row r="64" spans="1:12">
      <c r="A64" s="13"/>
      <c r="B64" s="14"/>
      <c r="C64" s="14"/>
      <c r="D64" s="14">
        <f>(B63+B65)/2</f>
        <v>0</v>
      </c>
      <c r="E64" s="14">
        <f>(C63+C65)/2</f>
        <v>0.32500000000000001</v>
      </c>
      <c r="F64" s="14">
        <f>A65-A63</f>
        <v>25</v>
      </c>
      <c r="G64" s="14">
        <f>D64*F64</f>
        <v>0</v>
      </c>
      <c r="H64" s="14">
        <f>F64*E64</f>
        <v>8.125</v>
      </c>
      <c r="I64" s="14">
        <f>IF(G64&lt;H64,0,G64-H64)</f>
        <v>0</v>
      </c>
      <c r="J64" s="14">
        <f>IF(H64&lt;G64,0,H64-G64)</f>
        <v>8.125</v>
      </c>
      <c r="K64" s="14">
        <f>K62+I64</f>
        <v>0</v>
      </c>
      <c r="L64" s="15"/>
    </row>
    <row r="65" spans="1:12">
      <c r="A65" s="13">
        <v>52750</v>
      </c>
      <c r="B65" s="14">
        <v>0</v>
      </c>
      <c r="C65" s="14">
        <v>0.05</v>
      </c>
      <c r="D65" s="14"/>
      <c r="E65" s="14"/>
      <c r="F65" s="14"/>
      <c r="G65" s="14"/>
      <c r="H65" s="14"/>
      <c r="I65" s="14"/>
      <c r="J65" s="14"/>
      <c r="K65" s="14"/>
      <c r="L65" s="15">
        <f>L63+J64</f>
        <v>741.25</v>
      </c>
    </row>
    <row r="66" spans="1:12">
      <c r="A66" s="13"/>
      <c r="B66" s="14"/>
      <c r="C66" s="14"/>
      <c r="D66" s="14">
        <f>(B65+B67)/2</f>
        <v>0</v>
      </c>
      <c r="E66" s="14">
        <f>(C65+C67)/2</f>
        <v>2.5000000000000001E-2</v>
      </c>
      <c r="F66" s="14">
        <f>A67-A65</f>
        <v>25</v>
      </c>
      <c r="G66" s="14">
        <f>D66*F66</f>
        <v>0</v>
      </c>
      <c r="H66" s="14">
        <f>F66*E66</f>
        <v>0.625</v>
      </c>
      <c r="I66" s="14">
        <f>IF(G66&lt;H66,0,G66-H66)</f>
        <v>0</v>
      </c>
      <c r="J66" s="14">
        <f>IF(H66&lt;G66,0,H66-G66)</f>
        <v>0.625</v>
      </c>
      <c r="K66" s="14">
        <f>K64+I66</f>
        <v>0</v>
      </c>
      <c r="L66" s="15"/>
    </row>
    <row r="67" spans="1:12">
      <c r="A67" s="13">
        <v>52775</v>
      </c>
      <c r="B67" s="14">
        <v>0</v>
      </c>
      <c r="C67" s="14">
        <v>0</v>
      </c>
      <c r="D67" s="14"/>
      <c r="E67" s="14"/>
      <c r="F67" s="14"/>
      <c r="G67" s="14"/>
      <c r="H67" s="14"/>
      <c r="I67" s="14"/>
      <c r="J67" s="14"/>
      <c r="K67" s="14"/>
      <c r="L67" s="15">
        <f>L65+J66</f>
        <v>741.875</v>
      </c>
    </row>
    <row r="68" spans="1:12">
      <c r="A68" s="13"/>
      <c r="B68" s="14"/>
      <c r="C68" s="14"/>
      <c r="D68" s="14">
        <f>(B67+B69)/2</f>
        <v>0</v>
      </c>
      <c r="E68" s="14">
        <f>(C67+C69)/2</f>
        <v>0.2</v>
      </c>
      <c r="F68" s="14">
        <f>A69-A67</f>
        <v>25</v>
      </c>
      <c r="G68" s="14">
        <f>D68*F68</f>
        <v>0</v>
      </c>
      <c r="H68" s="14">
        <f>F68*E68</f>
        <v>5</v>
      </c>
      <c r="I68" s="14">
        <f>IF(G68&lt;H68,0,G68-H68)</f>
        <v>0</v>
      </c>
      <c r="J68" s="14">
        <f>IF(H68&lt;G68,0,H68-G68)</f>
        <v>5</v>
      </c>
      <c r="K68" s="14">
        <f>K66+I68</f>
        <v>0</v>
      </c>
      <c r="L68" s="15"/>
    </row>
    <row r="69" spans="1:12">
      <c r="A69" s="13">
        <v>52800</v>
      </c>
      <c r="B69" s="14">
        <v>0</v>
      </c>
      <c r="C69" s="14">
        <v>0.4</v>
      </c>
      <c r="D69" s="14"/>
      <c r="E69" s="14"/>
      <c r="F69" s="14"/>
      <c r="G69" s="14"/>
      <c r="H69" s="14"/>
      <c r="I69" s="14"/>
      <c r="J69" s="14"/>
      <c r="K69" s="14"/>
      <c r="L69" s="15">
        <f>L67+J68</f>
        <v>746.875</v>
      </c>
    </row>
    <row r="70" spans="1:12">
      <c r="A70" s="13"/>
      <c r="B70" s="14"/>
      <c r="C70" s="14"/>
      <c r="D70" s="14">
        <f>(B69+B71)/2</f>
        <v>0</v>
      </c>
      <c r="E70" s="14">
        <f>(C69+C71)/2</f>
        <v>0.25</v>
      </c>
      <c r="F70" s="14">
        <f>A71-A69</f>
        <v>25</v>
      </c>
      <c r="G70" s="14">
        <f>D70*F70</f>
        <v>0</v>
      </c>
      <c r="H70" s="14">
        <f>F70*E70</f>
        <v>6.25</v>
      </c>
      <c r="I70" s="14">
        <f>IF(G70&lt;H70,0,G70-H70)</f>
        <v>0</v>
      </c>
      <c r="J70" s="14">
        <f>IF(H70&lt;G70,0,H70-G70)</f>
        <v>6.25</v>
      </c>
      <c r="K70" s="14">
        <f>K68+I70</f>
        <v>0</v>
      </c>
      <c r="L70" s="15"/>
    </row>
    <row r="71" spans="1:12">
      <c r="A71" s="13">
        <v>52825</v>
      </c>
      <c r="B71" s="14">
        <v>0</v>
      </c>
      <c r="C71" s="14">
        <v>0.1</v>
      </c>
      <c r="D71" s="14"/>
      <c r="E71" s="14"/>
      <c r="F71" s="14"/>
      <c r="G71" s="14"/>
      <c r="H71" s="14"/>
      <c r="I71" s="14"/>
      <c r="J71" s="14"/>
      <c r="K71" s="14"/>
      <c r="L71" s="15">
        <f>L69+J70</f>
        <v>753.125</v>
      </c>
    </row>
    <row r="72" spans="1:12">
      <c r="A72" s="13"/>
      <c r="B72" s="14"/>
      <c r="C72" s="14"/>
      <c r="D72" s="14">
        <f>(B71+B73)/2</f>
        <v>0</v>
      </c>
      <c r="E72" s="14">
        <f>(C71+C73)/2</f>
        <v>0.42499999999999999</v>
      </c>
      <c r="F72" s="14">
        <f>A73-A71</f>
        <v>25</v>
      </c>
      <c r="G72" s="14">
        <f>D72*F72</f>
        <v>0</v>
      </c>
      <c r="H72" s="14">
        <f>F72*E72</f>
        <v>10.625</v>
      </c>
      <c r="I72" s="14">
        <f>IF(G72&lt;H72,0,G72-H72)</f>
        <v>0</v>
      </c>
      <c r="J72" s="14">
        <f>IF(H72&lt;G72,0,H72-G72)</f>
        <v>10.625</v>
      </c>
      <c r="K72" s="14">
        <f>K70+I72</f>
        <v>0</v>
      </c>
      <c r="L72" s="15"/>
    </row>
    <row r="73" spans="1:12">
      <c r="A73" s="13">
        <v>52850</v>
      </c>
      <c r="B73" s="14">
        <v>0</v>
      </c>
      <c r="C73" s="14">
        <v>0.75</v>
      </c>
      <c r="D73" s="14"/>
      <c r="E73" s="14"/>
      <c r="F73" s="14"/>
      <c r="G73" s="14"/>
      <c r="H73" s="14"/>
      <c r="I73" s="14"/>
      <c r="J73" s="14"/>
      <c r="K73" s="14"/>
      <c r="L73" s="15">
        <f>L71+J72</f>
        <v>763.75</v>
      </c>
    </row>
    <row r="74" spans="1:12">
      <c r="A74" s="13"/>
      <c r="B74" s="14"/>
      <c r="C74" s="14"/>
      <c r="D74" s="14">
        <f>(B73+B75)/2</f>
        <v>0</v>
      </c>
      <c r="E74" s="14">
        <f>(C73+C75)/2</f>
        <v>0.42499999999999999</v>
      </c>
      <c r="F74" s="14">
        <f>A75-A73</f>
        <v>25</v>
      </c>
      <c r="G74" s="14">
        <f>D74*F74</f>
        <v>0</v>
      </c>
      <c r="H74" s="14">
        <f>F74*E74</f>
        <v>10.625</v>
      </c>
      <c r="I74" s="14">
        <f>IF(G74&lt;H74,0,G74-H74)</f>
        <v>0</v>
      </c>
      <c r="J74" s="14">
        <f>IF(H74&lt;G74,0,H74-G74)</f>
        <v>10.625</v>
      </c>
      <c r="K74" s="14">
        <f>K72+I74</f>
        <v>0</v>
      </c>
      <c r="L74" s="15"/>
    </row>
    <row r="75" spans="1:12" ht="13.5" customHeight="1">
      <c r="A75" s="13">
        <v>52875</v>
      </c>
      <c r="B75" s="14">
        <v>0</v>
      </c>
      <c r="C75" s="14">
        <v>0.1</v>
      </c>
      <c r="D75" s="14"/>
      <c r="E75" s="14"/>
      <c r="F75" s="14"/>
      <c r="G75" s="14"/>
      <c r="H75" s="14"/>
      <c r="I75" s="14"/>
      <c r="J75" s="14"/>
      <c r="K75" s="14"/>
      <c r="L75" s="15">
        <f>L73+J74</f>
        <v>774.375</v>
      </c>
    </row>
    <row r="76" spans="1:12" ht="13.5" customHeight="1">
      <c r="A76" s="13"/>
      <c r="B76" s="14"/>
      <c r="C76" s="14"/>
      <c r="D76" s="14">
        <f>(B75+B77)/2</f>
        <v>0</v>
      </c>
      <c r="E76" s="14">
        <f>(C75+C77)/2</f>
        <v>0.55000000000000004</v>
      </c>
      <c r="F76" s="14">
        <f>A77-A75</f>
        <v>25</v>
      </c>
      <c r="G76" s="14">
        <f>D76*F76</f>
        <v>0</v>
      </c>
      <c r="H76" s="14">
        <f>F76*E76</f>
        <v>13.750000000000002</v>
      </c>
      <c r="I76" s="14">
        <f>IF(G76&lt;H76,0,G76-H76)</f>
        <v>0</v>
      </c>
      <c r="J76" s="14">
        <f>IF(H76&lt;G76,0,H76-G76)</f>
        <v>13.750000000000002</v>
      </c>
      <c r="K76" s="14">
        <f>K74+I76</f>
        <v>0</v>
      </c>
      <c r="L76" s="15"/>
    </row>
    <row r="77" spans="1:12">
      <c r="A77" s="13">
        <v>52900</v>
      </c>
      <c r="B77" s="14">
        <v>0</v>
      </c>
      <c r="C77" s="14">
        <v>1</v>
      </c>
      <c r="D77" s="14"/>
      <c r="E77" s="14"/>
      <c r="F77" s="14"/>
      <c r="G77" s="14"/>
      <c r="H77" s="14"/>
      <c r="I77" s="14"/>
      <c r="J77" s="14"/>
      <c r="K77" s="16"/>
      <c r="L77" s="15">
        <f>L75+J76</f>
        <v>788.125</v>
      </c>
    </row>
    <row r="78" spans="1:12">
      <c r="A78" s="13"/>
      <c r="B78" s="14"/>
      <c r="C78" s="14"/>
      <c r="D78" s="14">
        <f>(B77+B79)/2</f>
        <v>0</v>
      </c>
      <c r="E78" s="14">
        <f>(C77+C79)/2</f>
        <v>0.77500000000000002</v>
      </c>
      <c r="F78" s="14">
        <f>A79-A77</f>
        <v>25</v>
      </c>
      <c r="G78" s="14">
        <f>D78*F78</f>
        <v>0</v>
      </c>
      <c r="H78" s="14">
        <f>F78*E78</f>
        <v>19.375</v>
      </c>
      <c r="I78" s="14">
        <f>IF(G78&lt;H78,0,G78-H78)</f>
        <v>0</v>
      </c>
      <c r="J78" s="14">
        <f>IF(H78&lt;G78,0,H78-G78)</f>
        <v>19.375</v>
      </c>
      <c r="K78" s="14">
        <f>K76+I78</f>
        <v>0</v>
      </c>
      <c r="L78" s="15"/>
    </row>
    <row r="79" spans="1:12">
      <c r="A79" s="13">
        <v>52925</v>
      </c>
      <c r="B79" s="14">
        <v>0</v>
      </c>
      <c r="C79" s="14">
        <v>0.55000000000000004</v>
      </c>
      <c r="D79" s="14"/>
      <c r="E79" s="14"/>
      <c r="F79" s="14"/>
      <c r="G79" s="14"/>
      <c r="H79" s="14"/>
      <c r="I79" s="14"/>
      <c r="J79" s="14"/>
      <c r="K79" s="14"/>
      <c r="L79" s="15">
        <f>L77+J78</f>
        <v>807.5</v>
      </c>
    </row>
    <row r="80" spans="1:12">
      <c r="A80" s="13"/>
      <c r="B80" s="14"/>
      <c r="C80" s="14"/>
      <c r="D80" s="14">
        <f>(B79+B81)/2</f>
        <v>0</v>
      </c>
      <c r="E80" s="14">
        <f>(C79+C81)/2</f>
        <v>0.27500000000000002</v>
      </c>
      <c r="F80" s="14">
        <f>A81-A79</f>
        <v>25</v>
      </c>
      <c r="G80" s="14">
        <f>D80*F80</f>
        <v>0</v>
      </c>
      <c r="H80" s="14">
        <f>F80*E80</f>
        <v>6.8750000000000009</v>
      </c>
      <c r="I80" s="14">
        <f>IF(G80&lt;H80,0,G80-H80)</f>
        <v>0</v>
      </c>
      <c r="J80" s="14">
        <f>IF(H80&lt;G80,0,H80-G80)</f>
        <v>6.8750000000000009</v>
      </c>
      <c r="K80" s="14">
        <f>K78+I80</f>
        <v>0</v>
      </c>
      <c r="L80" s="15"/>
    </row>
    <row r="81" spans="1:13" ht="15.75">
      <c r="A81" s="13">
        <v>52950</v>
      </c>
      <c r="B81" s="14">
        <v>0</v>
      </c>
      <c r="C81" s="14">
        <v>0</v>
      </c>
      <c r="D81" s="14"/>
      <c r="E81" s="14"/>
      <c r="F81" s="14"/>
      <c r="G81" s="14"/>
      <c r="H81" s="14"/>
      <c r="I81" s="14"/>
      <c r="J81" s="14"/>
      <c r="K81" s="14"/>
      <c r="L81" s="15">
        <f>L79+J80</f>
        <v>814.375</v>
      </c>
      <c r="M81" s="22"/>
    </row>
    <row r="82" spans="1:13">
      <c r="A82" s="13"/>
      <c r="B82" s="14"/>
      <c r="C82" s="14"/>
      <c r="D82" s="14">
        <f>(B81+B83)/2</f>
        <v>0</v>
      </c>
      <c r="E82" s="14">
        <f>(C81+C83)/2</f>
        <v>0.27500000000000002</v>
      </c>
      <c r="F82" s="14">
        <f>A83-A81</f>
        <v>5</v>
      </c>
      <c r="G82" s="14">
        <f>D82*F82</f>
        <v>0</v>
      </c>
      <c r="H82" s="14">
        <f>F82*E82</f>
        <v>1.375</v>
      </c>
      <c r="I82" s="14">
        <f>IF(G82&lt;H82,0,G82-H82)</f>
        <v>0</v>
      </c>
      <c r="J82" s="14">
        <f>IF(H82&lt;G82,0,H82-G82)</f>
        <v>1.375</v>
      </c>
      <c r="K82" s="14">
        <f>K80+I82</f>
        <v>0</v>
      </c>
      <c r="L82" s="15"/>
      <c r="M82" s="1"/>
    </row>
    <row r="83" spans="1:13">
      <c r="A83" s="13">
        <v>52955</v>
      </c>
      <c r="B83" s="14">
        <v>0</v>
      </c>
      <c r="C83" s="14">
        <v>0.55000000000000004</v>
      </c>
      <c r="D83" s="14"/>
      <c r="E83" s="14"/>
      <c r="F83" s="14"/>
      <c r="G83" s="14"/>
      <c r="H83" s="14"/>
      <c r="I83" s="14"/>
      <c r="J83" s="14"/>
      <c r="K83" s="14"/>
      <c r="L83" s="15">
        <f>L81+J82</f>
        <v>815.75</v>
      </c>
    </row>
    <row r="84" spans="1:13">
      <c r="A84" s="13"/>
      <c r="B84" s="14"/>
      <c r="C84" s="14"/>
      <c r="D84" s="14">
        <f>(B83+B85)/2</f>
        <v>0</v>
      </c>
      <c r="E84" s="14">
        <f>(C83+C85)/2</f>
        <v>0.375</v>
      </c>
      <c r="F84" s="14">
        <f>A85-A83</f>
        <v>13.819999999999709</v>
      </c>
      <c r="G84" s="14">
        <f>D84*F84</f>
        <v>0</v>
      </c>
      <c r="H84" s="14">
        <f>F84*E84</f>
        <v>5.1824999999998909</v>
      </c>
      <c r="I84" s="14">
        <f>IF(G84&lt;H84,0,G84-H84)</f>
        <v>0</v>
      </c>
      <c r="J84" s="14">
        <f>IF(H84&lt;G84,0,H84-G84)</f>
        <v>5.1824999999998909</v>
      </c>
      <c r="K84" s="14">
        <f>K82+I84</f>
        <v>0</v>
      </c>
      <c r="L84" s="15"/>
    </row>
    <row r="85" spans="1:13">
      <c r="A85" s="13">
        <v>52968.82</v>
      </c>
      <c r="B85" s="14">
        <v>0</v>
      </c>
      <c r="C85" s="14">
        <v>0.2</v>
      </c>
      <c r="D85" s="14"/>
      <c r="E85" s="14"/>
      <c r="F85" s="14"/>
      <c r="G85" s="14"/>
      <c r="H85" s="14"/>
      <c r="I85" s="14"/>
      <c r="J85" s="14"/>
      <c r="K85" s="14"/>
      <c r="L85" s="15">
        <f>L83+J84</f>
        <v>820.93249999999989</v>
      </c>
    </row>
    <row r="86" spans="1:13">
      <c r="A86" s="17"/>
      <c r="B86" s="14"/>
      <c r="C86" s="14"/>
      <c r="D86" s="14">
        <f>(B85+B87)/2</f>
        <v>0</v>
      </c>
      <c r="E86" s="14">
        <f>(C85+C87)/2</f>
        <v>0.6</v>
      </c>
      <c r="F86" s="14">
        <f>A87-A85</f>
        <v>6.180000000000291</v>
      </c>
      <c r="G86" s="14">
        <f>D86*F86</f>
        <v>0</v>
      </c>
      <c r="H86" s="14">
        <f>F86*E86</f>
        <v>3.7080000000001743</v>
      </c>
      <c r="I86" s="14">
        <f>IF(G86&lt;H86,0,G86-H86)</f>
        <v>0</v>
      </c>
      <c r="J86" s="14">
        <f>IF(H86&lt;G86,0,H86-G86)</f>
        <v>3.7080000000001743</v>
      </c>
      <c r="K86" s="14">
        <f>K84+I86</f>
        <v>0</v>
      </c>
      <c r="L86" s="15"/>
    </row>
    <row r="87" spans="1:13">
      <c r="A87" s="13">
        <v>52975</v>
      </c>
      <c r="B87" s="14">
        <v>0</v>
      </c>
      <c r="C87" s="14">
        <v>1</v>
      </c>
      <c r="D87" s="14"/>
      <c r="E87" s="14"/>
      <c r="F87" s="14"/>
      <c r="G87" s="14"/>
      <c r="H87" s="14"/>
      <c r="I87" s="14"/>
      <c r="J87" s="14"/>
      <c r="K87" s="14"/>
      <c r="L87" s="15">
        <f>L85+J86</f>
        <v>824.64050000000009</v>
      </c>
    </row>
    <row r="88" spans="1:13">
      <c r="A88" s="13"/>
      <c r="B88" s="14"/>
      <c r="C88" s="14"/>
      <c r="D88" s="14">
        <f>(B87+B89)/2</f>
        <v>0</v>
      </c>
      <c r="E88" s="14">
        <f>(C87+C89)/2</f>
        <v>1.0249999999999999</v>
      </c>
      <c r="F88" s="14">
        <f>A89-A87</f>
        <v>25</v>
      </c>
      <c r="G88" s="14">
        <f>D88*F88</f>
        <v>0</v>
      </c>
      <c r="H88" s="14">
        <f>F88*E88</f>
        <v>25.624999999999996</v>
      </c>
      <c r="I88" s="14">
        <f>IF(G88&lt;H88,0,G88-H88)</f>
        <v>0</v>
      </c>
      <c r="J88" s="14">
        <f>IF(H88&lt;G88,0,H88-G88)</f>
        <v>25.624999999999996</v>
      </c>
      <c r="K88" s="14">
        <f>K86+I88</f>
        <v>0</v>
      </c>
      <c r="L88" s="15"/>
    </row>
    <row r="89" spans="1:13">
      <c r="A89" s="13">
        <v>53000</v>
      </c>
      <c r="B89" s="14">
        <v>0</v>
      </c>
      <c r="C89" s="14">
        <v>1.05</v>
      </c>
      <c r="D89" s="14"/>
      <c r="E89" s="14"/>
      <c r="F89" s="14"/>
      <c r="G89" s="14"/>
      <c r="H89" s="14"/>
      <c r="I89" s="14"/>
      <c r="J89" s="14"/>
      <c r="K89" s="14"/>
      <c r="L89" s="15">
        <f>L87+J88</f>
        <v>850.26550000000009</v>
      </c>
    </row>
    <row r="90" spans="1:13">
      <c r="A90" s="13"/>
      <c r="B90" s="14"/>
      <c r="C90" s="14"/>
      <c r="D90" s="14">
        <f>(B89+B91)/2</f>
        <v>0</v>
      </c>
      <c r="E90" s="14">
        <f>(C89+C91)/2</f>
        <v>0.97500000000000009</v>
      </c>
      <c r="F90" s="14">
        <f>A91-A89</f>
        <v>25</v>
      </c>
      <c r="G90" s="14">
        <f>D90*F90</f>
        <v>0</v>
      </c>
      <c r="H90" s="14">
        <f>F90*E90</f>
        <v>24.375000000000004</v>
      </c>
      <c r="I90" s="14">
        <f>IF(G90&lt;H90,0,G90-H90)</f>
        <v>0</v>
      </c>
      <c r="J90" s="14">
        <f>IF(H90&lt;G90,0,H90-G90)</f>
        <v>24.375000000000004</v>
      </c>
      <c r="K90" s="14">
        <f>K88+I90</f>
        <v>0</v>
      </c>
      <c r="L90" s="15"/>
    </row>
    <row r="91" spans="1:13">
      <c r="A91" s="13">
        <v>53025</v>
      </c>
      <c r="B91" s="14">
        <v>0</v>
      </c>
      <c r="C91" s="14">
        <v>0.9</v>
      </c>
      <c r="D91" s="14"/>
      <c r="E91" s="14"/>
      <c r="F91" s="14"/>
      <c r="G91" s="14"/>
      <c r="H91" s="14"/>
      <c r="I91" s="14"/>
      <c r="J91" s="14"/>
      <c r="K91" s="16"/>
      <c r="L91" s="15">
        <f>L89+J90</f>
        <v>874.64050000000009</v>
      </c>
    </row>
    <row r="92" spans="1:13">
      <c r="A92" s="13"/>
      <c r="B92" s="14"/>
      <c r="C92" s="14"/>
      <c r="D92" s="14">
        <f>(B91+B93)/2</f>
        <v>0</v>
      </c>
      <c r="E92" s="14">
        <f>(C91+C93)/2</f>
        <v>0.85000000000000009</v>
      </c>
      <c r="F92" s="14">
        <f>A93-A91</f>
        <v>25</v>
      </c>
      <c r="G92" s="14">
        <f>D92*F92</f>
        <v>0</v>
      </c>
      <c r="H92" s="14">
        <f>F92*E92</f>
        <v>21.250000000000004</v>
      </c>
      <c r="I92" s="14">
        <f>IF(G92&lt;H92,0,G92-H92)</f>
        <v>0</v>
      </c>
      <c r="J92" s="14">
        <f>IF(H92&lt;G92,0,H92-G92)</f>
        <v>21.250000000000004</v>
      </c>
      <c r="K92" s="14">
        <f>K90+I92</f>
        <v>0</v>
      </c>
      <c r="L92" s="15"/>
    </row>
    <row r="93" spans="1:13">
      <c r="A93" s="13">
        <v>53050</v>
      </c>
      <c r="B93" s="14">
        <v>0</v>
      </c>
      <c r="C93" s="14">
        <v>0.8</v>
      </c>
      <c r="D93" s="14"/>
      <c r="E93" s="14"/>
      <c r="F93" s="14"/>
      <c r="G93" s="14"/>
      <c r="H93" s="14"/>
      <c r="I93" s="14"/>
      <c r="J93" s="14"/>
      <c r="K93" s="14"/>
      <c r="L93" s="15">
        <f>L91+J92</f>
        <v>895.89050000000009</v>
      </c>
    </row>
    <row r="94" spans="1:13">
      <c r="A94" s="13"/>
      <c r="B94" s="14"/>
      <c r="C94" s="14"/>
      <c r="D94" s="14">
        <f>(B93+B95)/2</f>
        <v>0</v>
      </c>
      <c r="E94" s="14">
        <f>(C93+C95)/2</f>
        <v>0.65</v>
      </c>
      <c r="F94" s="14">
        <f>A95-A93</f>
        <v>25</v>
      </c>
      <c r="G94" s="14">
        <f>D94*F94</f>
        <v>0</v>
      </c>
      <c r="H94" s="14">
        <f>F94*E94</f>
        <v>16.25</v>
      </c>
      <c r="I94" s="14">
        <f>IF(G94&lt;H94,0,G94-H94)</f>
        <v>0</v>
      </c>
      <c r="J94" s="14">
        <f>IF(H94&lt;G94,0,H94-G94)</f>
        <v>16.25</v>
      </c>
      <c r="K94" s="14">
        <f>K92+I94</f>
        <v>0</v>
      </c>
      <c r="L94" s="15"/>
    </row>
    <row r="95" spans="1:13">
      <c r="A95" s="13">
        <v>53075</v>
      </c>
      <c r="B95" s="14">
        <v>0</v>
      </c>
      <c r="C95" s="14">
        <v>0.5</v>
      </c>
      <c r="D95" s="14"/>
      <c r="E95" s="14"/>
      <c r="F95" s="14"/>
      <c r="G95" s="14"/>
      <c r="H95" s="14"/>
      <c r="I95" s="14"/>
      <c r="J95" s="14"/>
      <c r="K95" s="14"/>
      <c r="L95" s="15">
        <f>L93+J94</f>
        <v>912.14050000000009</v>
      </c>
    </row>
    <row r="96" spans="1:13">
      <c r="A96" s="13"/>
      <c r="B96" s="14"/>
      <c r="C96" s="14"/>
      <c r="D96" s="14">
        <f>(B95+B97)/2</f>
        <v>0</v>
      </c>
      <c r="E96" s="14">
        <f>(C95+C97)/2</f>
        <v>1.0249999999999999</v>
      </c>
      <c r="F96" s="14">
        <f>A97-A95</f>
        <v>25</v>
      </c>
      <c r="G96" s="14">
        <f>D96*F96</f>
        <v>0</v>
      </c>
      <c r="H96" s="14">
        <f>F96*E96</f>
        <v>25.624999999999996</v>
      </c>
      <c r="I96" s="14">
        <f>IF(G96&lt;H96,0,G96-H96)</f>
        <v>0</v>
      </c>
      <c r="J96" s="14">
        <f>IF(H96&lt;G96,0,H96-G96)</f>
        <v>25.624999999999996</v>
      </c>
      <c r="K96" s="14">
        <f>K94+I96</f>
        <v>0</v>
      </c>
      <c r="L96" s="15"/>
    </row>
    <row r="97" spans="1:12">
      <c r="A97" s="13">
        <v>53100</v>
      </c>
      <c r="B97" s="14">
        <v>0</v>
      </c>
      <c r="C97" s="14">
        <v>1.55</v>
      </c>
      <c r="D97" s="14"/>
      <c r="E97" s="14"/>
      <c r="F97" s="14"/>
      <c r="G97" s="14"/>
      <c r="H97" s="14"/>
      <c r="I97" s="14"/>
      <c r="J97" s="14"/>
      <c r="K97" s="14"/>
      <c r="L97" s="15">
        <f>L95+J96</f>
        <v>937.76550000000009</v>
      </c>
    </row>
    <row r="98" spans="1:12">
      <c r="A98" s="13"/>
      <c r="B98" s="14"/>
      <c r="C98" s="14"/>
      <c r="D98" s="14">
        <f>(B97+B99)/2</f>
        <v>0</v>
      </c>
      <c r="E98" s="14">
        <f>(C97+C99)/2</f>
        <v>1.1499999999999999</v>
      </c>
      <c r="F98" s="14">
        <f>A99-A97</f>
        <v>25</v>
      </c>
      <c r="G98" s="14">
        <f>D98*F98</f>
        <v>0</v>
      </c>
      <c r="H98" s="14">
        <f>F98*E98</f>
        <v>28.749999999999996</v>
      </c>
      <c r="I98" s="14">
        <f>IF(G98&lt;H98,0,G98-H98)</f>
        <v>0</v>
      </c>
      <c r="J98" s="14">
        <f>IF(H98&lt;G98,0,H98-G98)</f>
        <v>28.749999999999996</v>
      </c>
      <c r="K98" s="14">
        <f>K96+I98</f>
        <v>0</v>
      </c>
      <c r="L98" s="15"/>
    </row>
    <row r="99" spans="1:12">
      <c r="A99" s="13">
        <v>53125</v>
      </c>
      <c r="B99" s="14">
        <v>0</v>
      </c>
      <c r="C99" s="14">
        <v>0.75</v>
      </c>
      <c r="D99" s="14"/>
      <c r="E99" s="14"/>
      <c r="F99" s="14"/>
      <c r="G99" s="14"/>
      <c r="H99" s="14"/>
      <c r="I99" s="14"/>
      <c r="J99" s="14"/>
      <c r="K99" s="14"/>
      <c r="L99" s="15">
        <f>L97+J98</f>
        <v>966.51550000000009</v>
      </c>
    </row>
    <row r="100" spans="1:12">
      <c r="A100" s="13"/>
      <c r="B100" s="14"/>
      <c r="C100" s="14"/>
      <c r="D100" s="14">
        <f>(B99+B101)/2</f>
        <v>0</v>
      </c>
      <c r="E100" s="14">
        <f>(C99+C101)/2</f>
        <v>0.82499999999999996</v>
      </c>
      <c r="F100" s="14">
        <f>A101-A99</f>
        <v>25</v>
      </c>
      <c r="G100" s="14">
        <f>D100*F100</f>
        <v>0</v>
      </c>
      <c r="H100" s="14">
        <f>F100*E100</f>
        <v>20.625</v>
      </c>
      <c r="I100" s="14">
        <f>IF(G100&lt;H100,0,G100-H100)</f>
        <v>0</v>
      </c>
      <c r="J100" s="14">
        <f>IF(H100&lt;G100,0,H100-G100)</f>
        <v>20.625</v>
      </c>
      <c r="K100" s="14">
        <f>K98+I100</f>
        <v>0</v>
      </c>
      <c r="L100" s="15"/>
    </row>
    <row r="101" spans="1:12">
      <c r="A101" s="13">
        <v>53150</v>
      </c>
      <c r="B101" s="14">
        <v>0</v>
      </c>
      <c r="C101" s="14">
        <v>0.9</v>
      </c>
      <c r="D101" s="14"/>
      <c r="E101" s="14"/>
      <c r="F101" s="14"/>
      <c r="G101" s="14"/>
      <c r="H101" s="14"/>
      <c r="I101" s="14"/>
      <c r="J101" s="14"/>
      <c r="K101" s="14"/>
      <c r="L101" s="15">
        <f>L99+J100</f>
        <v>987.14050000000009</v>
      </c>
    </row>
    <row r="102" spans="1:12">
      <c r="A102" s="13"/>
      <c r="B102" s="14"/>
      <c r="C102" s="14"/>
      <c r="D102" s="14">
        <f>(B101+B103)/2</f>
        <v>0</v>
      </c>
      <c r="E102" s="14">
        <f>(C101+C103)/2</f>
        <v>0.82499999999999996</v>
      </c>
      <c r="F102" s="14">
        <f>A103-A101</f>
        <v>25</v>
      </c>
      <c r="G102" s="14">
        <f>D102*F102</f>
        <v>0</v>
      </c>
      <c r="H102" s="14">
        <f>F102*E102</f>
        <v>20.625</v>
      </c>
      <c r="I102" s="14">
        <f>IF(G102&lt;H102,0,G102-H102)</f>
        <v>0</v>
      </c>
      <c r="J102" s="14">
        <f>IF(H102&lt;G102,0,H102-G102)</f>
        <v>20.625</v>
      </c>
      <c r="K102" s="14">
        <f>K100+I102</f>
        <v>0</v>
      </c>
      <c r="L102" s="15"/>
    </row>
    <row r="103" spans="1:12">
      <c r="A103" s="13">
        <v>53175</v>
      </c>
      <c r="B103" s="14">
        <v>0</v>
      </c>
      <c r="C103" s="14">
        <v>0.75</v>
      </c>
      <c r="D103" s="14"/>
      <c r="E103" s="14"/>
      <c r="F103" s="14"/>
      <c r="G103" s="14"/>
      <c r="H103" s="14"/>
      <c r="I103" s="14"/>
      <c r="J103" s="14"/>
      <c r="K103" s="14"/>
      <c r="L103" s="15">
        <f>L101+J102</f>
        <v>1007.7655000000001</v>
      </c>
    </row>
    <row r="104" spans="1:12">
      <c r="A104" s="13"/>
      <c r="B104" s="14"/>
      <c r="C104" s="14"/>
      <c r="D104" s="14">
        <f>(B103+B105)/2</f>
        <v>0</v>
      </c>
      <c r="E104" s="14">
        <f>(C103+C105)/2</f>
        <v>1.125</v>
      </c>
      <c r="F104" s="14">
        <f>A105-A103</f>
        <v>25</v>
      </c>
      <c r="G104" s="14">
        <f>D104*F104</f>
        <v>0</v>
      </c>
      <c r="H104" s="14">
        <f>F104*E104</f>
        <v>28.125</v>
      </c>
      <c r="I104" s="14">
        <f>IF(G104&lt;H104,0,G104-H104)</f>
        <v>0</v>
      </c>
      <c r="J104" s="14">
        <f>IF(H104&lt;G104,0,H104-G104)</f>
        <v>28.125</v>
      </c>
      <c r="K104" s="14">
        <f>K102+I104</f>
        <v>0</v>
      </c>
      <c r="L104" s="15"/>
    </row>
    <row r="105" spans="1:12">
      <c r="A105" s="13">
        <v>53200</v>
      </c>
      <c r="B105" s="14">
        <v>0</v>
      </c>
      <c r="C105" s="14">
        <v>1.5</v>
      </c>
      <c r="D105" s="14"/>
      <c r="E105" s="14"/>
      <c r="F105" s="14"/>
      <c r="G105" s="14"/>
      <c r="H105" s="14"/>
      <c r="I105" s="14"/>
      <c r="J105" s="14"/>
      <c r="K105" s="16"/>
      <c r="L105" s="15">
        <f>L103+J104</f>
        <v>1035.8905</v>
      </c>
    </row>
    <row r="106" spans="1:12">
      <c r="A106" s="13"/>
      <c r="B106" s="14"/>
      <c r="C106" s="14"/>
      <c r="D106" s="14">
        <f>(B105+B107)/2</f>
        <v>0</v>
      </c>
      <c r="E106" s="14">
        <f>(C105+C107)/2</f>
        <v>1</v>
      </c>
      <c r="F106" s="14">
        <f>A107-A105</f>
        <v>25</v>
      </c>
      <c r="G106" s="14">
        <f>D106*F106</f>
        <v>0</v>
      </c>
      <c r="H106" s="14">
        <f>F106*E106</f>
        <v>25</v>
      </c>
      <c r="I106" s="14">
        <f>IF(G106&lt;H106,0,G106-H106)</f>
        <v>0</v>
      </c>
      <c r="J106" s="14">
        <f>IF(H106&lt;G106,0,H106-G106)</f>
        <v>25</v>
      </c>
      <c r="K106" s="14">
        <f>K104+I106</f>
        <v>0</v>
      </c>
      <c r="L106" s="15"/>
    </row>
    <row r="107" spans="1:12">
      <c r="A107" s="13">
        <v>53225</v>
      </c>
      <c r="B107" s="14">
        <v>0</v>
      </c>
      <c r="C107" s="14">
        <v>0.5</v>
      </c>
      <c r="D107" s="14"/>
      <c r="E107" s="14"/>
      <c r="F107" s="14"/>
      <c r="G107" s="14"/>
      <c r="H107" s="14"/>
      <c r="I107" s="14"/>
      <c r="J107" s="14"/>
      <c r="K107" s="14"/>
      <c r="L107" s="15">
        <f>L105+J106</f>
        <v>1060.8905</v>
      </c>
    </row>
    <row r="108" spans="1:12">
      <c r="A108" s="13"/>
      <c r="B108" s="14"/>
      <c r="C108" s="14"/>
      <c r="D108" s="14">
        <f>(B107+B109)/2</f>
        <v>0</v>
      </c>
      <c r="E108" s="14">
        <f>(C107+C109)/2</f>
        <v>0.7</v>
      </c>
      <c r="F108" s="14">
        <f>A109-A107</f>
        <v>25</v>
      </c>
      <c r="G108" s="14">
        <f>D108*F108</f>
        <v>0</v>
      </c>
      <c r="H108" s="14">
        <f>F108*E108</f>
        <v>17.5</v>
      </c>
      <c r="I108" s="14">
        <f>IF(G108&lt;H108,0,G108-H108)</f>
        <v>0</v>
      </c>
      <c r="J108" s="14">
        <f>IF(H108&lt;G108,0,H108-G108)</f>
        <v>17.5</v>
      </c>
      <c r="K108" s="14">
        <f>K106+I108</f>
        <v>0</v>
      </c>
      <c r="L108" s="15"/>
    </row>
    <row r="109" spans="1:12">
      <c r="A109" s="13">
        <v>53250</v>
      </c>
      <c r="B109" s="14">
        <v>0</v>
      </c>
      <c r="C109" s="14">
        <v>0.9</v>
      </c>
      <c r="D109" s="14"/>
      <c r="E109" s="14"/>
      <c r="F109" s="14"/>
      <c r="G109" s="14"/>
      <c r="H109" s="14"/>
      <c r="I109" s="14"/>
      <c r="J109" s="14"/>
      <c r="K109" s="14"/>
      <c r="L109" s="15">
        <f>L107+J108</f>
        <v>1078.3905</v>
      </c>
    </row>
    <row r="110" spans="1:12">
      <c r="A110" s="13"/>
      <c r="B110" s="14"/>
      <c r="C110" s="14"/>
      <c r="D110" s="14">
        <f>(B109+B111)/2</f>
        <v>0</v>
      </c>
      <c r="E110" s="14">
        <f>(C109+C111)/2</f>
        <v>0.875</v>
      </c>
      <c r="F110" s="14">
        <f>A111-A109</f>
        <v>25</v>
      </c>
      <c r="G110" s="14">
        <f>D110*F110</f>
        <v>0</v>
      </c>
      <c r="H110" s="14">
        <f>F110*E110</f>
        <v>21.875</v>
      </c>
      <c r="I110" s="14">
        <f>IF(G110&lt;H110,0,G110-H110)</f>
        <v>0</v>
      </c>
      <c r="J110" s="14">
        <f>IF(H110&lt;G110,0,H110-G110)</f>
        <v>21.875</v>
      </c>
      <c r="K110" s="14">
        <f>K108+I110</f>
        <v>0</v>
      </c>
      <c r="L110" s="15"/>
    </row>
    <row r="111" spans="1:12">
      <c r="A111" s="13">
        <v>53275</v>
      </c>
      <c r="B111" s="14">
        <v>0</v>
      </c>
      <c r="C111" s="14">
        <v>0.85</v>
      </c>
      <c r="D111" s="14"/>
      <c r="E111" s="14"/>
      <c r="F111" s="14"/>
      <c r="G111" s="14"/>
      <c r="H111" s="14"/>
      <c r="I111" s="14"/>
      <c r="J111" s="14"/>
      <c r="K111" s="14"/>
      <c r="L111" s="15">
        <f>L109+J110</f>
        <v>1100.2655</v>
      </c>
    </row>
    <row r="112" spans="1:12">
      <c r="A112" s="13"/>
      <c r="B112" s="14"/>
      <c r="C112" s="14"/>
      <c r="D112" s="14">
        <f>(B111+B113)/2</f>
        <v>0</v>
      </c>
      <c r="E112" s="14">
        <f>(C111+C113)/2</f>
        <v>1.175</v>
      </c>
      <c r="F112" s="14">
        <f>A113-A111</f>
        <v>25</v>
      </c>
      <c r="G112" s="14">
        <f>D112*F112</f>
        <v>0</v>
      </c>
      <c r="H112" s="14">
        <f>F112*E112</f>
        <v>29.375</v>
      </c>
      <c r="I112" s="14">
        <f>IF(G112&lt;H112,0,G112-H112)</f>
        <v>0</v>
      </c>
      <c r="J112" s="14">
        <f>IF(H112&lt;G112,0,H112-G112)</f>
        <v>29.375</v>
      </c>
      <c r="K112" s="14">
        <f>K110+I112</f>
        <v>0</v>
      </c>
      <c r="L112" s="15"/>
    </row>
    <row r="113" spans="1:12">
      <c r="A113" s="13">
        <v>53300</v>
      </c>
      <c r="B113" s="14">
        <v>0</v>
      </c>
      <c r="C113" s="14">
        <v>1.5</v>
      </c>
      <c r="D113" s="14"/>
      <c r="E113" s="14"/>
      <c r="F113" s="14"/>
      <c r="G113" s="14"/>
      <c r="H113" s="14"/>
      <c r="I113" s="14"/>
      <c r="J113" s="14"/>
      <c r="K113" s="14"/>
      <c r="L113" s="15">
        <f>L111+J112</f>
        <v>1129.6405</v>
      </c>
    </row>
    <row r="114" spans="1:12">
      <c r="A114" s="13"/>
      <c r="B114" s="14"/>
      <c r="C114" s="14"/>
      <c r="D114" s="14">
        <f>(B113+B115)/2</f>
        <v>0</v>
      </c>
      <c r="E114" s="14">
        <f>(C113+C115)/2</f>
        <v>1.125</v>
      </c>
      <c r="F114" s="14">
        <f>A115-A113</f>
        <v>25</v>
      </c>
      <c r="G114" s="14">
        <f>D114*F114</f>
        <v>0</v>
      </c>
      <c r="H114" s="14">
        <f>F114*E114</f>
        <v>28.125</v>
      </c>
      <c r="I114" s="14">
        <f>IF(G114&lt;H114,0,G114-H114)</f>
        <v>0</v>
      </c>
      <c r="J114" s="14">
        <f>IF(H114&lt;G114,0,H114-G114)</f>
        <v>28.125</v>
      </c>
      <c r="K114" s="14">
        <f>K112+I114</f>
        <v>0</v>
      </c>
      <c r="L114" s="15"/>
    </row>
    <row r="115" spans="1:12">
      <c r="A115" s="13">
        <v>53325</v>
      </c>
      <c r="B115" s="14">
        <v>0</v>
      </c>
      <c r="C115" s="14">
        <v>0.75</v>
      </c>
      <c r="D115" s="14"/>
      <c r="E115" s="14"/>
      <c r="F115" s="14"/>
      <c r="G115" s="14"/>
      <c r="H115" s="14"/>
      <c r="I115" s="14"/>
      <c r="J115" s="14"/>
      <c r="K115" s="14"/>
      <c r="L115" s="15">
        <f>L113+J114</f>
        <v>1157.7655</v>
      </c>
    </row>
    <row r="116" spans="1:12">
      <c r="A116" s="13"/>
      <c r="B116" s="14"/>
      <c r="C116" s="14"/>
      <c r="D116" s="14">
        <f>(B115+B117)/2</f>
        <v>0</v>
      </c>
      <c r="E116" s="14">
        <f>(C115+C117)/2</f>
        <v>0.5</v>
      </c>
      <c r="F116" s="14">
        <f>A117-A115</f>
        <v>25</v>
      </c>
      <c r="G116" s="14">
        <f>D116*F116</f>
        <v>0</v>
      </c>
      <c r="H116" s="14">
        <f>F116*E116</f>
        <v>12.5</v>
      </c>
      <c r="I116" s="14">
        <f>IF(G116&lt;H116,0,G116-H116)</f>
        <v>0</v>
      </c>
      <c r="J116" s="14">
        <f>IF(H116&lt;G116,0,H116-G116)</f>
        <v>12.5</v>
      </c>
      <c r="K116" s="14">
        <f>K114+I116</f>
        <v>0</v>
      </c>
      <c r="L116" s="15"/>
    </row>
    <row r="117" spans="1:12">
      <c r="A117" s="13">
        <v>53350</v>
      </c>
      <c r="B117" s="14">
        <v>0</v>
      </c>
      <c r="C117" s="14">
        <v>0.25</v>
      </c>
      <c r="D117" s="14"/>
      <c r="E117" s="14"/>
      <c r="F117" s="14"/>
      <c r="G117" s="14"/>
      <c r="H117" s="14"/>
      <c r="I117" s="14"/>
      <c r="J117" s="14"/>
      <c r="K117" s="16"/>
      <c r="L117" s="15">
        <f>L115+J116</f>
        <v>1170.2655</v>
      </c>
    </row>
    <row r="118" spans="1:12">
      <c r="A118" s="13"/>
      <c r="B118" s="14"/>
      <c r="C118" s="14"/>
      <c r="D118" s="14">
        <f>(B117+B119)/2</f>
        <v>0</v>
      </c>
      <c r="E118" s="14">
        <f>(C117+C119)/2</f>
        <v>0.22500000000000001</v>
      </c>
      <c r="F118" s="14">
        <f>A119-A117</f>
        <v>25</v>
      </c>
      <c r="G118" s="14">
        <f>D118*F118</f>
        <v>0</v>
      </c>
      <c r="H118" s="14">
        <f>F118*E118</f>
        <v>5.625</v>
      </c>
      <c r="I118" s="14">
        <f>IF(G118&lt;H118,0,G118-H118)</f>
        <v>0</v>
      </c>
      <c r="J118" s="14">
        <f>IF(H118&lt;G118,0,H118-G118)</f>
        <v>5.625</v>
      </c>
      <c r="K118" s="14">
        <f>K116+I118</f>
        <v>0</v>
      </c>
      <c r="L118" s="15"/>
    </row>
    <row r="119" spans="1:12">
      <c r="A119" s="13">
        <v>53375</v>
      </c>
      <c r="B119" s="14">
        <v>0</v>
      </c>
      <c r="C119" s="14">
        <v>0.2</v>
      </c>
      <c r="D119" s="14"/>
      <c r="E119" s="14"/>
      <c r="F119" s="14"/>
      <c r="G119" s="14"/>
      <c r="H119" s="14"/>
      <c r="I119" s="14"/>
      <c r="J119" s="14"/>
      <c r="K119" s="14"/>
      <c r="L119" s="15">
        <f>L117+J118</f>
        <v>1175.8905</v>
      </c>
    </row>
    <row r="120" spans="1:12">
      <c r="A120" s="13"/>
      <c r="B120" s="14"/>
      <c r="C120" s="14"/>
      <c r="D120" s="14">
        <f>(B119+B121)/2</f>
        <v>0</v>
      </c>
      <c r="E120" s="14">
        <f>(C119+C121)/2</f>
        <v>0.6</v>
      </c>
      <c r="F120" s="14">
        <f>A121-A119</f>
        <v>25</v>
      </c>
      <c r="G120" s="14">
        <f>D120*F120</f>
        <v>0</v>
      </c>
      <c r="H120" s="14">
        <f>F120*E120</f>
        <v>15</v>
      </c>
      <c r="I120" s="14">
        <f>IF(G120&lt;H120,0,G120-H120)</f>
        <v>0</v>
      </c>
      <c r="J120" s="14">
        <f>IF(H120&lt;G120,0,H120-G120)</f>
        <v>15</v>
      </c>
      <c r="K120" s="14">
        <f>K118+I120</f>
        <v>0</v>
      </c>
      <c r="L120" s="15"/>
    </row>
    <row r="121" spans="1:12">
      <c r="A121" s="13">
        <v>53400</v>
      </c>
      <c r="B121" s="14">
        <v>0</v>
      </c>
      <c r="C121" s="14">
        <v>1</v>
      </c>
      <c r="D121" s="14"/>
      <c r="E121" s="14"/>
      <c r="F121" s="14"/>
      <c r="G121" s="14"/>
      <c r="H121" s="14"/>
      <c r="I121" s="14"/>
      <c r="J121" s="14"/>
      <c r="K121" s="14"/>
      <c r="L121" s="15">
        <f>L119+J120</f>
        <v>1190.8905</v>
      </c>
    </row>
    <row r="122" spans="1:12">
      <c r="A122" s="13"/>
      <c r="B122" s="14"/>
      <c r="C122" s="14"/>
      <c r="D122" s="14">
        <f>(B121+B123)/2</f>
        <v>0</v>
      </c>
      <c r="E122" s="14">
        <f>(C121+C123)/2</f>
        <v>1.3</v>
      </c>
      <c r="F122" s="14">
        <f>A123-A121</f>
        <v>25</v>
      </c>
      <c r="G122" s="14">
        <f>D122*F122</f>
        <v>0</v>
      </c>
      <c r="H122" s="14">
        <f>F122*E122</f>
        <v>32.5</v>
      </c>
      <c r="I122" s="14">
        <f>IF(G122&lt;H122,0,G122-H122)</f>
        <v>0</v>
      </c>
      <c r="J122" s="14">
        <f>IF(H122&lt;G122,0,H122-G122)</f>
        <v>32.5</v>
      </c>
      <c r="K122" s="14">
        <f>K120+I122</f>
        <v>0</v>
      </c>
      <c r="L122" s="15"/>
    </row>
    <row r="123" spans="1:12">
      <c r="A123" s="13">
        <v>53425</v>
      </c>
      <c r="B123" s="14">
        <v>0</v>
      </c>
      <c r="C123" s="14">
        <v>1.6</v>
      </c>
      <c r="D123" s="14"/>
      <c r="E123" s="14"/>
      <c r="F123" s="14"/>
      <c r="G123" s="14"/>
      <c r="H123" s="14"/>
      <c r="I123" s="14"/>
      <c r="J123" s="14"/>
      <c r="K123" s="14"/>
      <c r="L123" s="15">
        <f>L121+J122</f>
        <v>1223.3905</v>
      </c>
    </row>
    <row r="124" spans="1:12">
      <c r="A124" s="13"/>
      <c r="B124" s="14"/>
      <c r="C124" s="14"/>
      <c r="D124" s="14">
        <f>(B123+B125)/2</f>
        <v>0</v>
      </c>
      <c r="E124" s="14">
        <f>(C123+C125)/2</f>
        <v>1.1499999999999999</v>
      </c>
      <c r="F124" s="14">
        <f>A125-A123</f>
        <v>25</v>
      </c>
      <c r="G124" s="14">
        <f>D124*F124</f>
        <v>0</v>
      </c>
      <c r="H124" s="14">
        <f>F124*E124</f>
        <v>28.749999999999996</v>
      </c>
      <c r="I124" s="14">
        <f>IF(G124&lt;H124,0,G124-H124)</f>
        <v>0</v>
      </c>
      <c r="J124" s="14">
        <f>IF(H124&lt;G124,0,H124-G124)</f>
        <v>28.749999999999996</v>
      </c>
      <c r="K124" s="14">
        <f>K122+I124</f>
        <v>0</v>
      </c>
      <c r="L124" s="15"/>
    </row>
    <row r="125" spans="1:12">
      <c r="A125" s="13">
        <v>53450</v>
      </c>
      <c r="B125" s="14">
        <v>0</v>
      </c>
      <c r="C125" s="14">
        <v>0.7</v>
      </c>
      <c r="D125" s="14"/>
      <c r="E125" s="14"/>
      <c r="F125" s="14"/>
      <c r="G125" s="14"/>
      <c r="H125" s="14"/>
      <c r="I125" s="14"/>
      <c r="J125" s="14"/>
      <c r="K125" s="14"/>
      <c r="L125" s="15">
        <f>L123+J124</f>
        <v>1252.1405</v>
      </c>
    </row>
    <row r="126" spans="1:12">
      <c r="A126" s="13"/>
      <c r="B126" s="14"/>
      <c r="C126" s="14"/>
      <c r="D126" s="14">
        <f>(B125+B127)/2</f>
        <v>0</v>
      </c>
      <c r="E126" s="14">
        <f>(C125+C127)/2</f>
        <v>1.2749999999999999</v>
      </c>
      <c r="F126" s="14">
        <f>A127-A125</f>
        <v>25</v>
      </c>
      <c r="G126" s="14">
        <f>D126*F126</f>
        <v>0</v>
      </c>
      <c r="H126" s="14">
        <f>F126*E126</f>
        <v>31.874999999999996</v>
      </c>
      <c r="I126" s="14">
        <f>IF(G126&lt;H126,0,G126-H126)</f>
        <v>0</v>
      </c>
      <c r="J126" s="14">
        <f>IF(H126&lt;G126,0,H126-G126)</f>
        <v>31.874999999999996</v>
      </c>
      <c r="K126" s="14">
        <f>K124+I126</f>
        <v>0</v>
      </c>
      <c r="L126" s="15"/>
    </row>
    <row r="127" spans="1:12">
      <c r="A127" s="13">
        <v>53475</v>
      </c>
      <c r="B127" s="14">
        <v>0</v>
      </c>
      <c r="C127" s="14">
        <v>1.85</v>
      </c>
      <c r="D127" s="14"/>
      <c r="E127" s="14"/>
      <c r="F127" s="14"/>
      <c r="G127" s="14"/>
      <c r="H127" s="14"/>
      <c r="I127" s="14"/>
      <c r="J127" s="14"/>
      <c r="K127" s="14"/>
      <c r="L127" s="15">
        <f>L125+J126</f>
        <v>1284.0155</v>
      </c>
    </row>
    <row r="128" spans="1:12">
      <c r="A128" s="13"/>
      <c r="B128" s="14"/>
      <c r="C128" s="14"/>
      <c r="D128" s="14">
        <f>(B127+B129)/2</f>
        <v>0</v>
      </c>
      <c r="E128" s="14">
        <f>(C127+C129)/2</f>
        <v>2.625</v>
      </c>
      <c r="F128" s="14">
        <f>A129-A127</f>
        <v>25</v>
      </c>
      <c r="G128" s="14">
        <f>D128*F128</f>
        <v>0</v>
      </c>
      <c r="H128" s="14">
        <f>F128*E128</f>
        <v>65.625</v>
      </c>
      <c r="I128" s="14">
        <f>IF(G128&lt;H128,0,G128-H128)</f>
        <v>0</v>
      </c>
      <c r="J128" s="14">
        <f>IF(H128&lt;G128,0,H128-G128)</f>
        <v>65.625</v>
      </c>
      <c r="K128" s="14">
        <f>K126+I128</f>
        <v>0</v>
      </c>
      <c r="L128" s="15"/>
    </row>
    <row r="129" spans="1:12">
      <c r="A129" s="13">
        <v>53500</v>
      </c>
      <c r="B129" s="14">
        <v>0</v>
      </c>
      <c r="C129" s="14">
        <v>3.4</v>
      </c>
      <c r="D129" s="14"/>
      <c r="E129" s="14"/>
      <c r="F129" s="14"/>
      <c r="G129" s="14"/>
      <c r="H129" s="14"/>
      <c r="I129" s="14"/>
      <c r="J129" s="14"/>
      <c r="K129" s="14"/>
      <c r="L129" s="15">
        <f>L127+J128</f>
        <v>1349.6405</v>
      </c>
    </row>
    <row r="130" spans="1:12">
      <c r="A130" s="13"/>
      <c r="B130" s="14"/>
      <c r="C130" s="14"/>
      <c r="D130" s="14">
        <f>(B129+B131)/2</f>
        <v>0</v>
      </c>
      <c r="E130" s="14">
        <f>(C129+C131)/2</f>
        <v>1.9</v>
      </c>
      <c r="F130" s="14">
        <f>A131-A129</f>
        <v>25</v>
      </c>
      <c r="G130" s="14">
        <f>D130*F130</f>
        <v>0</v>
      </c>
      <c r="H130" s="14">
        <f>F130*E130</f>
        <v>47.5</v>
      </c>
      <c r="I130" s="14">
        <f>IF(G130&lt;H130,0,G130-H130)</f>
        <v>0</v>
      </c>
      <c r="J130" s="14">
        <f>IF(H130&lt;G130,0,H130-G130)</f>
        <v>47.5</v>
      </c>
      <c r="K130" s="14">
        <f>K128+I130</f>
        <v>0</v>
      </c>
      <c r="L130" s="15"/>
    </row>
    <row r="131" spans="1:12">
      <c r="A131" s="13">
        <v>53525</v>
      </c>
      <c r="B131" s="14">
        <v>0</v>
      </c>
      <c r="C131" s="14">
        <v>0.4</v>
      </c>
      <c r="D131" s="14"/>
      <c r="E131" s="14"/>
      <c r="F131" s="14"/>
      <c r="G131" s="14"/>
      <c r="H131" s="14"/>
      <c r="I131" s="14"/>
      <c r="J131" s="14"/>
      <c r="K131" s="16"/>
      <c r="L131" s="15">
        <f>L129+J130</f>
        <v>1397.1405</v>
      </c>
    </row>
    <row r="132" spans="1:12">
      <c r="A132" s="13"/>
      <c r="B132" s="14"/>
      <c r="C132" s="14"/>
      <c r="D132" s="14">
        <f>(B131+B133)/2</f>
        <v>0</v>
      </c>
      <c r="E132" s="14">
        <f>(C131+C133)/2</f>
        <v>0.55000000000000004</v>
      </c>
      <c r="F132" s="14">
        <f>A133-A131</f>
        <v>25</v>
      </c>
      <c r="G132" s="14">
        <f>D132*F132</f>
        <v>0</v>
      </c>
      <c r="H132" s="14">
        <f>F132*E132</f>
        <v>13.750000000000002</v>
      </c>
      <c r="I132" s="14">
        <f>IF(G132&lt;H132,0,G132-H132)</f>
        <v>0</v>
      </c>
      <c r="J132" s="14">
        <f>IF(H132&lt;G132,0,H132-G132)</f>
        <v>13.750000000000002</v>
      </c>
      <c r="K132" s="14">
        <f>K130+I132</f>
        <v>0</v>
      </c>
      <c r="L132" s="15"/>
    </row>
    <row r="133" spans="1:12">
      <c r="A133" s="13">
        <v>53550</v>
      </c>
      <c r="B133" s="14">
        <v>0</v>
      </c>
      <c r="C133" s="14">
        <v>0.7</v>
      </c>
      <c r="D133" s="14"/>
      <c r="E133" s="14"/>
      <c r="F133" s="14"/>
      <c r="G133" s="14"/>
      <c r="H133" s="14"/>
      <c r="I133" s="14"/>
      <c r="J133" s="14"/>
      <c r="K133" s="14"/>
      <c r="L133" s="15">
        <f>L131+J132</f>
        <v>1410.8905</v>
      </c>
    </row>
    <row r="134" spans="1:12">
      <c r="A134" s="13"/>
      <c r="B134" s="14"/>
      <c r="C134" s="14"/>
      <c r="D134" s="14">
        <f>(B133+B135)/2</f>
        <v>0</v>
      </c>
      <c r="E134" s="14">
        <f>(C133+C135)/2</f>
        <v>0.35</v>
      </c>
      <c r="F134" s="14">
        <f>A135-A133</f>
        <v>25</v>
      </c>
      <c r="G134" s="14">
        <f>D134*F134</f>
        <v>0</v>
      </c>
      <c r="H134" s="14">
        <f>F134*E134</f>
        <v>8.75</v>
      </c>
      <c r="I134" s="14">
        <f>IF(G134&lt;H134,0,G134-H134)</f>
        <v>0</v>
      </c>
      <c r="J134" s="14">
        <f>IF(H134&lt;G134,0,H134-G134)</f>
        <v>8.75</v>
      </c>
      <c r="K134" s="14">
        <f>K132+I134</f>
        <v>0</v>
      </c>
      <c r="L134" s="15"/>
    </row>
    <row r="135" spans="1:12">
      <c r="A135" s="13">
        <v>53575</v>
      </c>
      <c r="B135" s="14">
        <v>0</v>
      </c>
      <c r="C135" s="14">
        <v>0</v>
      </c>
      <c r="D135" s="14"/>
      <c r="E135" s="14"/>
      <c r="F135" s="14"/>
      <c r="G135" s="14"/>
      <c r="H135" s="14"/>
      <c r="I135" s="14"/>
      <c r="J135" s="14"/>
      <c r="K135" s="14"/>
      <c r="L135" s="15">
        <f>L133+J134</f>
        <v>1419.6405</v>
      </c>
    </row>
    <row r="136" spans="1:12">
      <c r="A136" s="13"/>
      <c r="B136" s="14"/>
      <c r="C136" s="14"/>
      <c r="D136" s="14">
        <f>(B135+B137)/2</f>
        <v>0</v>
      </c>
      <c r="E136" s="14">
        <f>(C135+C137)/2</f>
        <v>0.15</v>
      </c>
      <c r="F136" s="14">
        <f>A137-A135</f>
        <v>25</v>
      </c>
      <c r="G136" s="14">
        <f>D136*F136</f>
        <v>0</v>
      </c>
      <c r="H136" s="14">
        <f>F136*E136</f>
        <v>3.75</v>
      </c>
      <c r="I136" s="14">
        <f>IF(G136&lt;H136,0,G136-H136)</f>
        <v>0</v>
      </c>
      <c r="J136" s="14">
        <f>IF(H136&lt;G136,0,H136-G136)</f>
        <v>3.75</v>
      </c>
      <c r="K136" s="14">
        <f>K134+I136</f>
        <v>0</v>
      </c>
      <c r="L136" s="15"/>
    </row>
    <row r="137" spans="1:12">
      <c r="A137" s="13">
        <v>53600</v>
      </c>
      <c r="B137" s="14">
        <v>0</v>
      </c>
      <c r="C137" s="14">
        <v>0.3</v>
      </c>
      <c r="D137" s="14"/>
      <c r="E137" s="14"/>
      <c r="F137" s="14"/>
      <c r="G137" s="14"/>
      <c r="H137" s="14"/>
      <c r="I137" s="14"/>
      <c r="J137" s="14"/>
      <c r="K137" s="14"/>
      <c r="L137" s="15">
        <f>L135+J136</f>
        <v>1423.3905</v>
      </c>
    </row>
    <row r="138" spans="1:12">
      <c r="A138" s="13"/>
      <c r="B138" s="14"/>
      <c r="C138" s="14"/>
      <c r="D138" s="14">
        <f>(B137+B139)/2</f>
        <v>0</v>
      </c>
      <c r="E138" s="14">
        <f>(C137+C139)/2</f>
        <v>0.70000000000000007</v>
      </c>
      <c r="F138" s="14">
        <f>A139-A137</f>
        <v>25</v>
      </c>
      <c r="G138" s="14">
        <f>D138*F138</f>
        <v>0</v>
      </c>
      <c r="H138" s="14">
        <f>F138*E138</f>
        <v>17.5</v>
      </c>
      <c r="I138" s="14">
        <f>IF(G138&lt;H138,0,G138-H138)</f>
        <v>0</v>
      </c>
      <c r="J138" s="14">
        <f>IF(H138&lt;G138,0,H138-G138)</f>
        <v>17.5</v>
      </c>
      <c r="K138" s="14">
        <f>K136+I138</f>
        <v>0</v>
      </c>
      <c r="L138" s="15"/>
    </row>
    <row r="139" spans="1:12">
      <c r="A139" s="13">
        <v>53625</v>
      </c>
      <c r="B139" s="14">
        <v>0</v>
      </c>
      <c r="C139" s="14">
        <v>1.1000000000000001</v>
      </c>
      <c r="D139" s="14"/>
      <c r="E139" s="14"/>
      <c r="F139" s="14"/>
      <c r="G139" s="14"/>
      <c r="H139" s="14"/>
      <c r="I139" s="14"/>
      <c r="J139" s="14"/>
      <c r="K139" s="14"/>
      <c r="L139" s="15">
        <f>L137+J138</f>
        <v>1440.8905</v>
      </c>
    </row>
    <row r="140" spans="1:12">
      <c r="A140" s="13"/>
      <c r="B140" s="14"/>
      <c r="C140" s="14"/>
      <c r="D140" s="14">
        <f>(B139+B141)/2</f>
        <v>0</v>
      </c>
      <c r="E140" s="14">
        <f>(C139+C141)/2</f>
        <v>1.05</v>
      </c>
      <c r="F140" s="14">
        <f>A141-A139</f>
        <v>25</v>
      </c>
      <c r="G140" s="14">
        <f>D140*F140</f>
        <v>0</v>
      </c>
      <c r="H140" s="14">
        <f>F140*E140</f>
        <v>26.25</v>
      </c>
      <c r="I140" s="14">
        <f>IF(G140&lt;H140,0,G140-H140)</f>
        <v>0</v>
      </c>
      <c r="J140" s="14">
        <f>IF(H140&lt;G140,0,H140-G140)</f>
        <v>26.25</v>
      </c>
      <c r="K140" s="14">
        <f>K138+I140</f>
        <v>0</v>
      </c>
      <c r="L140" s="15"/>
    </row>
    <row r="141" spans="1:12">
      <c r="A141" s="13">
        <v>53650</v>
      </c>
      <c r="B141" s="14">
        <v>0</v>
      </c>
      <c r="C141" s="14">
        <v>1</v>
      </c>
      <c r="D141" s="14"/>
      <c r="E141" s="14"/>
      <c r="F141" s="14"/>
      <c r="G141" s="14"/>
      <c r="H141" s="14"/>
      <c r="I141" s="14"/>
      <c r="J141" s="14"/>
      <c r="K141" s="14"/>
      <c r="L141" s="15">
        <f>L139+J140</f>
        <v>1467.1405</v>
      </c>
    </row>
    <row r="142" spans="1:12">
      <c r="A142" s="13"/>
      <c r="B142" s="14"/>
      <c r="C142" s="14"/>
      <c r="D142" s="14">
        <f>(B141+B143)/2</f>
        <v>0</v>
      </c>
      <c r="E142" s="14">
        <f>(C141+C143)/2</f>
        <v>0.72499999999999998</v>
      </c>
      <c r="F142" s="14">
        <f>A143-A141</f>
        <v>25</v>
      </c>
      <c r="G142" s="14">
        <f>D142*F142</f>
        <v>0</v>
      </c>
      <c r="H142" s="14">
        <f>F142*E142</f>
        <v>18.125</v>
      </c>
      <c r="I142" s="14">
        <f>IF(G142&lt;H142,0,G142-H142)</f>
        <v>0</v>
      </c>
      <c r="J142" s="14">
        <f>IF(H142&lt;G142,0,H142-G142)</f>
        <v>18.125</v>
      </c>
      <c r="K142" s="14">
        <f>K140+I142</f>
        <v>0</v>
      </c>
      <c r="L142" s="15"/>
    </row>
    <row r="143" spans="1:12" ht="12.75" customHeight="1">
      <c r="A143" s="13">
        <v>53675</v>
      </c>
      <c r="B143" s="14">
        <v>0</v>
      </c>
      <c r="C143" s="14">
        <v>0.45</v>
      </c>
      <c r="D143" s="14"/>
      <c r="E143" s="14"/>
      <c r="F143" s="14"/>
      <c r="G143" s="14"/>
      <c r="H143" s="14"/>
      <c r="I143" s="14"/>
      <c r="J143" s="14"/>
      <c r="K143" s="14"/>
      <c r="L143" s="15">
        <f>L141+J142</f>
        <v>1485.2655</v>
      </c>
    </row>
    <row r="144" spans="1:12" ht="12.75" customHeight="1">
      <c r="A144" s="13"/>
      <c r="B144" s="14"/>
      <c r="C144" s="14"/>
      <c r="D144" s="14">
        <f>(B143+B145)/2</f>
        <v>0</v>
      </c>
      <c r="E144" s="14">
        <f>(C143+C145)/2</f>
        <v>0.97499999999999998</v>
      </c>
      <c r="F144" s="14">
        <f>A145-A143</f>
        <v>25</v>
      </c>
      <c r="G144" s="14">
        <f>D144*F144</f>
        <v>0</v>
      </c>
      <c r="H144" s="14">
        <f>F144*E144</f>
        <v>24.375</v>
      </c>
      <c r="I144" s="14">
        <f>IF(G144&lt;H144,0,G144-H144)</f>
        <v>0</v>
      </c>
      <c r="J144" s="14">
        <f>IF(H144&lt;G144,0,H144-G144)</f>
        <v>24.375</v>
      </c>
      <c r="K144" s="14">
        <f>K142+I144</f>
        <v>0</v>
      </c>
      <c r="L144" s="15"/>
    </row>
    <row r="145" spans="1:12">
      <c r="A145" s="13">
        <v>53700</v>
      </c>
      <c r="B145" s="14">
        <v>0</v>
      </c>
      <c r="C145" s="14">
        <v>1.5</v>
      </c>
      <c r="D145" s="14"/>
      <c r="E145" s="14"/>
      <c r="F145" s="14"/>
      <c r="G145" s="14"/>
      <c r="H145" s="14"/>
      <c r="I145" s="14"/>
      <c r="J145" s="14"/>
      <c r="K145" s="14"/>
      <c r="L145" s="15">
        <f>L143+J144</f>
        <v>1509.6405</v>
      </c>
    </row>
    <row r="146" spans="1:12">
      <c r="A146" s="13"/>
      <c r="B146" s="14"/>
      <c r="C146" s="14"/>
      <c r="D146" s="14">
        <f>(B145+B147)/2</f>
        <v>0</v>
      </c>
      <c r="E146" s="14">
        <f>(C145+C147)/2</f>
        <v>1.375</v>
      </c>
      <c r="F146" s="14">
        <f>A147-A145</f>
        <v>25</v>
      </c>
      <c r="G146" s="14">
        <f>D146*F146</f>
        <v>0</v>
      </c>
      <c r="H146" s="14">
        <f>F146*E146</f>
        <v>34.375</v>
      </c>
      <c r="I146" s="14">
        <f>IF(G146&lt;H146,0,G146-H146)</f>
        <v>0</v>
      </c>
      <c r="J146" s="14">
        <f>IF(H146&lt;G146,0,H146-G146)</f>
        <v>34.375</v>
      </c>
      <c r="K146" s="14">
        <f>K144+I146</f>
        <v>0</v>
      </c>
      <c r="L146" s="15"/>
    </row>
    <row r="147" spans="1:12">
      <c r="A147" s="13">
        <v>53725</v>
      </c>
      <c r="B147" s="14">
        <v>0</v>
      </c>
      <c r="C147" s="14">
        <v>1.25</v>
      </c>
      <c r="D147" s="14"/>
      <c r="E147" s="14"/>
      <c r="F147" s="14"/>
      <c r="G147" s="14"/>
      <c r="H147" s="14"/>
      <c r="I147" s="14"/>
      <c r="J147" s="14"/>
      <c r="K147" s="14"/>
      <c r="L147" s="15">
        <f>L145+J146</f>
        <v>1544.0155</v>
      </c>
    </row>
    <row r="148" spans="1:12">
      <c r="A148" s="13"/>
      <c r="B148" s="14"/>
      <c r="C148" s="14"/>
      <c r="D148" s="14">
        <f>(B147+B149)/2</f>
        <v>0</v>
      </c>
      <c r="E148" s="14">
        <f>(C147+C149)/2</f>
        <v>0.875</v>
      </c>
      <c r="F148" s="14">
        <f>A149-A147</f>
        <v>25</v>
      </c>
      <c r="G148" s="14">
        <f>D148*F148</f>
        <v>0</v>
      </c>
      <c r="H148" s="14">
        <f>F148*E148</f>
        <v>21.875</v>
      </c>
      <c r="I148" s="14">
        <f>IF(G148&lt;H148,0,G148-H148)</f>
        <v>0</v>
      </c>
      <c r="J148" s="14">
        <f>IF(H148&lt;G148,0,H148-G148)</f>
        <v>21.875</v>
      </c>
      <c r="K148" s="14">
        <f>K146+I148</f>
        <v>0</v>
      </c>
      <c r="L148" s="15"/>
    </row>
    <row r="149" spans="1:12">
      <c r="A149" s="13">
        <v>53750</v>
      </c>
      <c r="B149" s="14">
        <v>0</v>
      </c>
      <c r="C149" s="14">
        <v>0.5</v>
      </c>
      <c r="D149" s="14"/>
      <c r="E149" s="14"/>
      <c r="F149" s="14"/>
      <c r="G149" s="14"/>
      <c r="H149" s="14"/>
      <c r="I149" s="14"/>
      <c r="J149" s="14"/>
      <c r="K149" s="14"/>
      <c r="L149" s="15">
        <f>L147+J148</f>
        <v>1565.8905</v>
      </c>
    </row>
    <row r="150" spans="1:12">
      <c r="A150" s="13"/>
      <c r="B150" s="14"/>
      <c r="C150" s="14"/>
      <c r="D150" s="14">
        <f>(B149+B151)/2</f>
        <v>0</v>
      </c>
      <c r="E150" s="14">
        <f>(C149+C151)/2</f>
        <v>1.5</v>
      </c>
      <c r="F150" s="14">
        <f>A151-A149</f>
        <v>25</v>
      </c>
      <c r="G150" s="14">
        <f>D150*F150</f>
        <v>0</v>
      </c>
      <c r="H150" s="14">
        <f>F150*E150</f>
        <v>37.5</v>
      </c>
      <c r="I150" s="14">
        <f>IF(G150&lt;H150,0,G150-H150)</f>
        <v>0</v>
      </c>
      <c r="J150" s="14">
        <f>IF(H150&lt;G150,0,H150-G150)</f>
        <v>37.5</v>
      </c>
      <c r="K150" s="14">
        <f>K148+I150</f>
        <v>0</v>
      </c>
      <c r="L150" s="15"/>
    </row>
    <row r="151" spans="1:12">
      <c r="A151" s="13">
        <v>53775</v>
      </c>
      <c r="B151" s="14">
        <v>0</v>
      </c>
      <c r="C151" s="14">
        <v>2.5</v>
      </c>
      <c r="D151" s="14"/>
      <c r="E151" s="14"/>
      <c r="F151" s="14"/>
      <c r="G151" s="14"/>
      <c r="H151" s="14"/>
      <c r="I151" s="14"/>
      <c r="J151" s="14"/>
      <c r="K151" s="14"/>
      <c r="L151" s="15">
        <f>L149+J150</f>
        <v>1603.3905</v>
      </c>
    </row>
    <row r="152" spans="1:12">
      <c r="A152" s="13"/>
      <c r="B152" s="14"/>
      <c r="C152" s="14"/>
      <c r="D152" s="14">
        <f>(B151+B153)/2</f>
        <v>0</v>
      </c>
      <c r="E152" s="14">
        <f>(C151+C153)/2</f>
        <v>2.5</v>
      </c>
      <c r="F152" s="14">
        <f>A153-A151</f>
        <v>25</v>
      </c>
      <c r="G152" s="14">
        <f>D152*F152</f>
        <v>0</v>
      </c>
      <c r="H152" s="14">
        <f>F152*E152</f>
        <v>62.5</v>
      </c>
      <c r="I152" s="14">
        <f>IF(G152&lt;H152,0,G152-H152)</f>
        <v>0</v>
      </c>
      <c r="J152" s="14">
        <f>IF(H152&lt;G152,0,H152-G152)</f>
        <v>62.5</v>
      </c>
      <c r="K152" s="14">
        <f>K150+I152</f>
        <v>0</v>
      </c>
      <c r="L152" s="15"/>
    </row>
    <row r="153" spans="1:12">
      <c r="A153" s="13">
        <v>53800</v>
      </c>
      <c r="B153" s="14">
        <v>0</v>
      </c>
      <c r="C153" s="14">
        <v>2.5</v>
      </c>
      <c r="D153" s="14"/>
      <c r="E153" s="14"/>
      <c r="F153" s="14"/>
      <c r="G153" s="14"/>
      <c r="H153" s="14"/>
      <c r="I153" s="14"/>
      <c r="J153" s="14"/>
      <c r="K153" s="16"/>
      <c r="L153" s="15">
        <f>L151+J152</f>
        <v>1665.8905</v>
      </c>
    </row>
    <row r="154" spans="1:12">
      <c r="A154" s="13"/>
      <c r="B154" s="14"/>
      <c r="C154" s="14"/>
      <c r="D154" s="14">
        <f>(B153+B155)/2</f>
        <v>0</v>
      </c>
      <c r="E154" s="14">
        <f>(C153+C155)/2</f>
        <v>1.875</v>
      </c>
      <c r="F154" s="14">
        <f>A155-A153</f>
        <v>25</v>
      </c>
      <c r="G154" s="14">
        <f>D154*F154</f>
        <v>0</v>
      </c>
      <c r="H154" s="14">
        <f>F154*E154</f>
        <v>46.875</v>
      </c>
      <c r="I154" s="14">
        <f>IF(G154&lt;H154,0,G154-H154)</f>
        <v>0</v>
      </c>
      <c r="J154" s="14">
        <f>IF(H154&lt;G154,0,H154-G154)</f>
        <v>46.875</v>
      </c>
      <c r="K154" s="14">
        <f>K152+I154</f>
        <v>0</v>
      </c>
      <c r="L154" s="15"/>
    </row>
    <row r="155" spans="1:12">
      <c r="A155" s="13">
        <v>53825</v>
      </c>
      <c r="B155" s="14">
        <v>0</v>
      </c>
      <c r="C155" s="14">
        <v>1.25</v>
      </c>
      <c r="D155" s="14"/>
      <c r="E155" s="14"/>
      <c r="F155" s="14"/>
      <c r="G155" s="14"/>
      <c r="H155" s="14"/>
      <c r="I155" s="14"/>
      <c r="J155" s="14"/>
      <c r="K155" s="14"/>
      <c r="L155" s="15">
        <f>L153+J154</f>
        <v>1712.7655</v>
      </c>
    </row>
    <row r="156" spans="1:12">
      <c r="A156" s="13"/>
      <c r="B156" s="14"/>
      <c r="C156" s="14"/>
      <c r="D156" s="14">
        <f>(B155+B157)/2</f>
        <v>0</v>
      </c>
      <c r="E156" s="14">
        <f>(C155+C157)/2</f>
        <v>0.95</v>
      </c>
      <c r="F156" s="14">
        <f>A157-A155</f>
        <v>25</v>
      </c>
      <c r="G156" s="14">
        <f>D156*F156</f>
        <v>0</v>
      </c>
      <c r="H156" s="14">
        <f>F156*E156</f>
        <v>23.75</v>
      </c>
      <c r="I156" s="14">
        <f>IF(G156&lt;H156,0,G156-H156)</f>
        <v>0</v>
      </c>
      <c r="J156" s="14">
        <f>IF(H156&lt;G156,0,H156-G156)</f>
        <v>23.75</v>
      </c>
      <c r="K156" s="14">
        <f>K154+I156</f>
        <v>0</v>
      </c>
      <c r="L156" s="15"/>
    </row>
    <row r="157" spans="1:12">
      <c r="A157" s="13">
        <v>53850</v>
      </c>
      <c r="B157" s="14">
        <v>0</v>
      </c>
      <c r="C157" s="14">
        <v>0.65</v>
      </c>
      <c r="D157" s="14"/>
      <c r="E157" s="14"/>
      <c r="F157" s="14"/>
      <c r="G157" s="14"/>
      <c r="H157" s="14"/>
      <c r="I157" s="14"/>
      <c r="J157" s="14"/>
      <c r="K157" s="14"/>
      <c r="L157" s="15">
        <f>L155+J156</f>
        <v>1736.5155</v>
      </c>
    </row>
    <row r="158" spans="1:12">
      <c r="A158" s="13"/>
      <c r="B158" s="14"/>
      <c r="C158" s="14"/>
      <c r="D158" s="14">
        <f>(B157+B159)/2</f>
        <v>0</v>
      </c>
      <c r="E158" s="14">
        <f>(C157+C159)/2</f>
        <v>0.55000000000000004</v>
      </c>
      <c r="F158" s="14">
        <f>A159-A157</f>
        <v>25</v>
      </c>
      <c r="G158" s="14">
        <f>D158*F158</f>
        <v>0</v>
      </c>
      <c r="H158" s="14">
        <f>F158*E158</f>
        <v>13.750000000000002</v>
      </c>
      <c r="I158" s="14">
        <f>IF(G158&lt;H158,0,G158-H158)</f>
        <v>0</v>
      </c>
      <c r="J158" s="14">
        <f>IF(H158&lt;G158,0,H158-G158)</f>
        <v>13.750000000000002</v>
      </c>
      <c r="K158" s="14">
        <f>K156+I158</f>
        <v>0</v>
      </c>
      <c r="L158" s="15"/>
    </row>
    <row r="159" spans="1:12">
      <c r="A159" s="13">
        <v>53875</v>
      </c>
      <c r="B159" s="14">
        <v>0</v>
      </c>
      <c r="C159" s="14">
        <v>0.45</v>
      </c>
      <c r="D159" s="14"/>
      <c r="E159" s="14"/>
      <c r="F159" s="14"/>
      <c r="G159" s="14"/>
      <c r="H159" s="14"/>
      <c r="I159" s="14"/>
      <c r="J159" s="14"/>
      <c r="K159" s="14"/>
      <c r="L159" s="15">
        <f>L157+J158</f>
        <v>1750.2655</v>
      </c>
    </row>
    <row r="160" spans="1:12">
      <c r="A160" s="13"/>
      <c r="B160" s="14"/>
      <c r="C160" s="14"/>
      <c r="D160" s="14">
        <f>(B159+B161)/2</f>
        <v>0</v>
      </c>
      <c r="E160" s="14">
        <f>(C159+C161)/2</f>
        <v>0.32500000000000001</v>
      </c>
      <c r="F160" s="14">
        <f>A161-A159</f>
        <v>25</v>
      </c>
      <c r="G160" s="14">
        <f>D160*F160</f>
        <v>0</v>
      </c>
      <c r="H160" s="14">
        <f>F160*E160</f>
        <v>8.125</v>
      </c>
      <c r="I160" s="14">
        <f>IF(G160&lt;H160,0,G160-H160)</f>
        <v>0</v>
      </c>
      <c r="J160" s="14">
        <f>IF(H160&lt;G160,0,H160-G160)</f>
        <v>8.125</v>
      </c>
      <c r="K160" s="14">
        <f>K158+I160</f>
        <v>0</v>
      </c>
      <c r="L160" s="15"/>
    </row>
    <row r="161" spans="1:12">
      <c r="A161" s="13">
        <v>53900</v>
      </c>
      <c r="B161" s="14">
        <v>0</v>
      </c>
      <c r="C161" s="14">
        <v>0.2</v>
      </c>
      <c r="D161" s="14"/>
      <c r="E161" s="14"/>
      <c r="F161" s="14"/>
      <c r="G161" s="14"/>
      <c r="H161" s="14"/>
      <c r="I161" s="14"/>
      <c r="J161" s="14"/>
      <c r="K161" s="14"/>
      <c r="L161" s="15">
        <f>L159+J160</f>
        <v>1758.3905</v>
      </c>
    </row>
    <row r="162" spans="1:12">
      <c r="A162" s="13"/>
      <c r="B162" s="14"/>
      <c r="C162" s="14"/>
      <c r="D162" s="14">
        <f>(B161+B163)/2</f>
        <v>0</v>
      </c>
      <c r="E162" s="14">
        <f>(C161+C163)/2</f>
        <v>0.42500000000000004</v>
      </c>
      <c r="F162" s="14">
        <f>A163-A161</f>
        <v>25</v>
      </c>
      <c r="G162" s="14">
        <f>D162*F162</f>
        <v>0</v>
      </c>
      <c r="H162" s="14">
        <f>F162*E162</f>
        <v>10.625000000000002</v>
      </c>
      <c r="I162" s="14">
        <f>IF(G162&lt;H162,0,G162-H162)</f>
        <v>0</v>
      </c>
      <c r="J162" s="14">
        <f>IF(H162&lt;G162,0,H162-G162)</f>
        <v>10.625000000000002</v>
      </c>
      <c r="K162" s="14">
        <f>K160+I162</f>
        <v>0</v>
      </c>
      <c r="L162" s="15"/>
    </row>
    <row r="163" spans="1:12">
      <c r="A163" s="13">
        <v>53925</v>
      </c>
      <c r="B163" s="14">
        <v>0</v>
      </c>
      <c r="C163" s="14">
        <v>0.65</v>
      </c>
      <c r="D163" s="14"/>
      <c r="E163" s="14"/>
      <c r="F163" s="14"/>
      <c r="G163" s="14"/>
      <c r="H163" s="14"/>
      <c r="I163" s="14"/>
      <c r="J163" s="14"/>
      <c r="K163" s="14"/>
      <c r="L163" s="15">
        <f>L161+J162</f>
        <v>1769.0155</v>
      </c>
    </row>
    <row r="164" spans="1:12">
      <c r="A164" s="13"/>
      <c r="B164" s="14"/>
      <c r="C164" s="14"/>
      <c r="D164" s="14">
        <f>(B163+B165)/2</f>
        <v>0</v>
      </c>
      <c r="E164" s="14">
        <f>(C163+C165)/2</f>
        <v>0.47499999999999998</v>
      </c>
      <c r="F164" s="14">
        <f>A165-A163</f>
        <v>25</v>
      </c>
      <c r="G164" s="14">
        <f>D164*F164</f>
        <v>0</v>
      </c>
      <c r="H164" s="14">
        <f>F164*E164</f>
        <v>11.875</v>
      </c>
      <c r="I164" s="14">
        <f>IF(G164&lt;H164,0,G164-H164)</f>
        <v>0</v>
      </c>
      <c r="J164" s="14">
        <f>IF(H164&lt;G164,0,H164-G164)</f>
        <v>11.875</v>
      </c>
      <c r="K164" s="14">
        <f>K162+I164</f>
        <v>0</v>
      </c>
      <c r="L164" s="15"/>
    </row>
    <row r="165" spans="1:12">
      <c r="A165" s="13">
        <v>53950</v>
      </c>
      <c r="B165" s="14">
        <v>0</v>
      </c>
      <c r="C165" s="14">
        <v>0.3</v>
      </c>
      <c r="D165" s="14"/>
      <c r="E165" s="14"/>
      <c r="F165" s="14"/>
      <c r="G165" s="14"/>
      <c r="H165" s="14"/>
      <c r="I165" s="14"/>
      <c r="J165" s="14"/>
      <c r="K165" s="16"/>
      <c r="L165" s="15">
        <f>L163+J164</f>
        <v>1780.8905</v>
      </c>
    </row>
    <row r="166" spans="1:12">
      <c r="A166" s="13"/>
      <c r="B166" s="14"/>
      <c r="C166" s="14"/>
      <c r="D166" s="14">
        <f>(B165+B167)/2</f>
        <v>0</v>
      </c>
      <c r="E166" s="14">
        <f>(C165+C167)/2</f>
        <v>0.35</v>
      </c>
      <c r="F166" s="14">
        <f>A167-A165</f>
        <v>25</v>
      </c>
      <c r="G166" s="14">
        <f>D166*F166</f>
        <v>0</v>
      </c>
      <c r="H166" s="14">
        <f>F166*E166</f>
        <v>8.75</v>
      </c>
      <c r="I166" s="14">
        <f>IF(G166&lt;H166,0,G166-H166)</f>
        <v>0</v>
      </c>
      <c r="J166" s="14">
        <f>IF(H166&lt;G166,0,H166-G166)</f>
        <v>8.75</v>
      </c>
      <c r="K166" s="14">
        <f>K164+I166</f>
        <v>0</v>
      </c>
      <c r="L166" s="15"/>
    </row>
    <row r="167" spans="1:12">
      <c r="A167" s="13">
        <v>53975</v>
      </c>
      <c r="B167" s="14">
        <v>0</v>
      </c>
      <c r="C167" s="14">
        <v>0.4</v>
      </c>
      <c r="D167" s="14"/>
      <c r="E167" s="14"/>
      <c r="F167" s="14"/>
      <c r="G167" s="14"/>
      <c r="H167" s="14"/>
      <c r="I167" s="14"/>
      <c r="J167" s="14"/>
      <c r="K167" s="14"/>
      <c r="L167" s="15">
        <f>L165+J166</f>
        <v>1789.6405</v>
      </c>
    </row>
    <row r="168" spans="1:12">
      <c r="A168" s="13"/>
      <c r="B168" s="14"/>
      <c r="C168" s="14"/>
      <c r="D168" s="14">
        <f>(B167+B169)/2</f>
        <v>0</v>
      </c>
      <c r="E168" s="14">
        <f>(C167+C169)/2</f>
        <v>0.4</v>
      </c>
      <c r="F168" s="14">
        <f>A169-A167</f>
        <v>25</v>
      </c>
      <c r="G168" s="14">
        <f>D168*F168</f>
        <v>0</v>
      </c>
      <c r="H168" s="14">
        <f>F168*E168</f>
        <v>10</v>
      </c>
      <c r="I168" s="14">
        <f>IF(G168&lt;H168,0,G168-H168)</f>
        <v>0</v>
      </c>
      <c r="J168" s="14">
        <f>IF(H168&lt;G168,0,H168-G168)</f>
        <v>10</v>
      </c>
      <c r="K168" s="14">
        <f>K166+I168</f>
        <v>0</v>
      </c>
      <c r="L168" s="15"/>
    </row>
    <row r="169" spans="1:12">
      <c r="A169" s="13">
        <v>54000</v>
      </c>
      <c r="B169" s="14">
        <v>0</v>
      </c>
      <c r="C169" s="14">
        <v>0.4</v>
      </c>
      <c r="D169" s="14"/>
      <c r="E169" s="14"/>
      <c r="F169" s="14"/>
      <c r="G169" s="14"/>
      <c r="H169" s="14"/>
      <c r="I169" s="14"/>
      <c r="J169" s="14"/>
      <c r="K169" s="14"/>
      <c r="L169" s="15">
        <f>L167+J168</f>
        <v>1799.6405</v>
      </c>
    </row>
    <row r="170" spans="1:12">
      <c r="A170" s="13"/>
      <c r="B170" s="14"/>
      <c r="C170" s="14"/>
      <c r="D170" s="14">
        <f>(B169+B171)/2</f>
        <v>0</v>
      </c>
      <c r="E170" s="14">
        <f>(C169+C171)/2</f>
        <v>0.65</v>
      </c>
      <c r="F170" s="14">
        <f>A171-A169</f>
        <v>25</v>
      </c>
      <c r="G170" s="14">
        <f>D170*F170</f>
        <v>0</v>
      </c>
      <c r="H170" s="14">
        <f>F170*E170</f>
        <v>16.25</v>
      </c>
      <c r="I170" s="14">
        <f>IF(G170&lt;H170,0,G170-H170)</f>
        <v>0</v>
      </c>
      <c r="J170" s="14">
        <f>IF(H170&lt;G170,0,H170-G170)</f>
        <v>16.25</v>
      </c>
      <c r="K170" s="14">
        <f>K168+I170</f>
        <v>0</v>
      </c>
      <c r="L170" s="15"/>
    </row>
    <row r="171" spans="1:12">
      <c r="A171" s="13">
        <v>54025</v>
      </c>
      <c r="B171" s="14">
        <v>0</v>
      </c>
      <c r="C171" s="14">
        <v>0.9</v>
      </c>
      <c r="D171" s="14"/>
      <c r="E171" s="14"/>
      <c r="F171" s="14"/>
      <c r="G171" s="14"/>
      <c r="H171" s="14"/>
      <c r="I171" s="14"/>
      <c r="J171" s="14"/>
      <c r="K171" s="14"/>
      <c r="L171" s="15">
        <f>L169+J170</f>
        <v>1815.8905</v>
      </c>
    </row>
    <row r="172" spans="1:12">
      <c r="A172" s="13"/>
      <c r="B172" s="14"/>
      <c r="C172" s="14"/>
      <c r="D172" s="14">
        <f>(B171+B173)/2</f>
        <v>0</v>
      </c>
      <c r="E172" s="14">
        <f>(C171+C173)/2</f>
        <v>0.7</v>
      </c>
      <c r="F172" s="14">
        <f>A173-A171</f>
        <v>25</v>
      </c>
      <c r="G172" s="14">
        <f>D172*F172</f>
        <v>0</v>
      </c>
      <c r="H172" s="14">
        <f>F172*E172</f>
        <v>17.5</v>
      </c>
      <c r="I172" s="14">
        <f>IF(G172&lt;H172,0,G172-H172)</f>
        <v>0</v>
      </c>
      <c r="J172" s="14">
        <f>IF(H172&lt;G172,0,H172-G172)</f>
        <v>17.5</v>
      </c>
      <c r="K172" s="14">
        <f>K170+I172</f>
        <v>0</v>
      </c>
      <c r="L172" s="15"/>
    </row>
    <row r="173" spans="1:12">
      <c r="A173" s="13">
        <v>54050</v>
      </c>
      <c r="B173" s="14">
        <v>0</v>
      </c>
      <c r="C173" s="14">
        <v>0.5</v>
      </c>
      <c r="D173" s="14"/>
      <c r="E173" s="14"/>
      <c r="F173" s="14"/>
      <c r="G173" s="14"/>
      <c r="H173" s="14"/>
      <c r="I173" s="14"/>
      <c r="J173" s="14"/>
      <c r="K173" s="14"/>
      <c r="L173" s="15">
        <f>L171+J172</f>
        <v>1833.3905</v>
      </c>
    </row>
    <row r="174" spans="1:12">
      <c r="A174" s="13"/>
      <c r="B174" s="14"/>
      <c r="C174" s="14"/>
      <c r="D174" s="14">
        <f>(B173+B175)/2</f>
        <v>0</v>
      </c>
      <c r="E174" s="14">
        <f>(C173+C175)/2</f>
        <v>0.5</v>
      </c>
      <c r="F174" s="14">
        <f>A175-A173</f>
        <v>25</v>
      </c>
      <c r="G174" s="14">
        <f>D174*F174</f>
        <v>0</v>
      </c>
      <c r="H174" s="14">
        <f>F174*E174</f>
        <v>12.5</v>
      </c>
      <c r="I174" s="14">
        <f>IF(G174&lt;H174,0,G174-H174)</f>
        <v>0</v>
      </c>
      <c r="J174" s="14">
        <f>IF(H174&lt;G174,0,H174-G174)</f>
        <v>12.5</v>
      </c>
      <c r="K174" s="14">
        <f>K172+I174</f>
        <v>0</v>
      </c>
      <c r="L174" s="15"/>
    </row>
    <row r="175" spans="1:12">
      <c r="A175" s="13">
        <v>54075</v>
      </c>
      <c r="B175" s="14">
        <v>0</v>
      </c>
      <c r="C175" s="14">
        <v>0.5</v>
      </c>
      <c r="D175" s="14"/>
      <c r="E175" s="14"/>
      <c r="F175" s="14"/>
      <c r="G175" s="14"/>
      <c r="H175" s="14"/>
      <c r="I175" s="14"/>
      <c r="J175" s="14"/>
      <c r="K175" s="14"/>
      <c r="L175" s="15">
        <f>L173+J174</f>
        <v>1845.8905</v>
      </c>
    </row>
    <row r="176" spans="1:12">
      <c r="A176" s="13"/>
      <c r="B176" s="14"/>
      <c r="C176" s="14"/>
      <c r="D176" s="14">
        <f>(B175+B177)/2</f>
        <v>0</v>
      </c>
      <c r="E176" s="14">
        <f>(C175+C177)/2</f>
        <v>0.47499999999999998</v>
      </c>
      <c r="F176" s="14">
        <f>A177-A175</f>
        <v>25</v>
      </c>
      <c r="G176" s="14">
        <f>D176*F176</f>
        <v>0</v>
      </c>
      <c r="H176" s="14">
        <f>F176*E176</f>
        <v>11.875</v>
      </c>
      <c r="I176" s="14">
        <f>IF(G176&lt;H176,0,G176-H176)</f>
        <v>0</v>
      </c>
      <c r="J176" s="14">
        <f>IF(H176&lt;G176,0,H176-G176)</f>
        <v>11.875</v>
      </c>
      <c r="K176" s="14">
        <f>K174+I176</f>
        <v>0</v>
      </c>
      <c r="L176" s="15"/>
    </row>
    <row r="177" spans="1:12">
      <c r="A177" s="13">
        <v>54100</v>
      </c>
      <c r="B177" s="14">
        <v>0</v>
      </c>
      <c r="C177" s="14">
        <v>0.45</v>
      </c>
      <c r="D177" s="14"/>
      <c r="E177" s="14"/>
      <c r="F177" s="14"/>
      <c r="G177" s="14"/>
      <c r="H177" s="14"/>
      <c r="I177" s="14"/>
      <c r="J177" s="14"/>
      <c r="K177" s="14"/>
      <c r="L177" s="15">
        <f>L175+J176</f>
        <v>1857.7655</v>
      </c>
    </row>
    <row r="178" spans="1:12">
      <c r="A178" s="13"/>
      <c r="B178" s="14"/>
      <c r="C178" s="14"/>
      <c r="D178" s="14">
        <f>(B177+B179)/2</f>
        <v>0</v>
      </c>
      <c r="E178" s="14">
        <f>(C177+C179)/2</f>
        <v>0.57499999999999996</v>
      </c>
      <c r="F178" s="14">
        <f>A179-A177</f>
        <v>25</v>
      </c>
      <c r="G178" s="14">
        <f>D178*F178</f>
        <v>0</v>
      </c>
      <c r="H178" s="14">
        <f>F178*E178</f>
        <v>14.374999999999998</v>
      </c>
      <c r="I178" s="14">
        <f>IF(G178&lt;H178,0,G178-H178)</f>
        <v>0</v>
      </c>
      <c r="J178" s="14">
        <f>IF(H178&lt;G178,0,H178-G178)</f>
        <v>14.374999999999998</v>
      </c>
      <c r="K178" s="14">
        <f>K176+I178</f>
        <v>0</v>
      </c>
      <c r="L178" s="15"/>
    </row>
    <row r="179" spans="1:12">
      <c r="A179" s="13">
        <v>54125</v>
      </c>
      <c r="B179" s="14">
        <v>0</v>
      </c>
      <c r="C179" s="14">
        <v>0.7</v>
      </c>
      <c r="D179" s="14"/>
      <c r="E179" s="14"/>
      <c r="F179" s="14"/>
      <c r="G179" s="14"/>
      <c r="H179" s="14"/>
      <c r="I179" s="14"/>
      <c r="J179" s="14"/>
      <c r="K179" s="16"/>
      <c r="L179" s="15">
        <f>L177+J178</f>
        <v>1872.1405</v>
      </c>
    </row>
    <row r="180" spans="1:12">
      <c r="A180" s="13"/>
      <c r="B180" s="14"/>
      <c r="C180" s="14"/>
      <c r="D180" s="14">
        <f>(B179+B181)/2</f>
        <v>0</v>
      </c>
      <c r="E180" s="14">
        <f>(C179+C181)/2</f>
        <v>1.25</v>
      </c>
      <c r="F180" s="14">
        <f>A181-A179</f>
        <v>25</v>
      </c>
      <c r="G180" s="14">
        <f>D180*F180</f>
        <v>0</v>
      </c>
      <c r="H180" s="14">
        <f>F180*E180</f>
        <v>31.25</v>
      </c>
      <c r="I180" s="14">
        <f>IF(G180&lt;H180,0,G180-H180)</f>
        <v>0</v>
      </c>
      <c r="J180" s="14">
        <f>IF(H180&lt;G180,0,H180-G180)</f>
        <v>31.25</v>
      </c>
      <c r="K180" s="14">
        <f>K178+I180</f>
        <v>0</v>
      </c>
      <c r="L180" s="15"/>
    </row>
    <row r="181" spans="1:12">
      <c r="A181" s="13">
        <v>54150</v>
      </c>
      <c r="B181" s="14">
        <v>0</v>
      </c>
      <c r="C181" s="14">
        <v>1.8</v>
      </c>
      <c r="D181" s="14"/>
      <c r="E181" s="14"/>
      <c r="F181" s="14"/>
      <c r="G181" s="14"/>
      <c r="H181" s="14"/>
      <c r="I181" s="14"/>
      <c r="J181" s="14"/>
      <c r="K181" s="14"/>
      <c r="L181" s="15">
        <f>L179+J180</f>
        <v>1903.3905</v>
      </c>
    </row>
    <row r="182" spans="1:12">
      <c r="A182" s="13"/>
      <c r="B182" s="14"/>
      <c r="C182" s="14"/>
      <c r="D182" s="14">
        <f>(B181+B183)/2</f>
        <v>0</v>
      </c>
      <c r="E182" s="14">
        <f>(C181+C183)/2</f>
        <v>2.1749999999999998</v>
      </c>
      <c r="F182" s="14">
        <f>A183-A181</f>
        <v>25</v>
      </c>
      <c r="G182" s="14">
        <f>D182*F182</f>
        <v>0</v>
      </c>
      <c r="H182" s="14">
        <f>F182*E182</f>
        <v>54.374999999999993</v>
      </c>
      <c r="I182" s="14">
        <f>IF(G182&lt;H182,0,G182-H182)</f>
        <v>0</v>
      </c>
      <c r="J182" s="14">
        <f>IF(H182&lt;G182,0,H182-G182)</f>
        <v>54.374999999999993</v>
      </c>
      <c r="K182" s="14">
        <f>K180+I182</f>
        <v>0</v>
      </c>
      <c r="L182" s="15"/>
    </row>
    <row r="183" spans="1:12">
      <c r="A183" s="13">
        <v>54175</v>
      </c>
      <c r="B183" s="14">
        <v>0</v>
      </c>
      <c r="C183" s="14">
        <v>2.5499999999999998</v>
      </c>
      <c r="D183" s="14"/>
      <c r="E183" s="14"/>
      <c r="F183" s="14"/>
      <c r="G183" s="14"/>
      <c r="H183" s="14"/>
      <c r="I183" s="14"/>
      <c r="J183" s="14"/>
      <c r="K183" s="14"/>
      <c r="L183" s="15">
        <f>L181+J182</f>
        <v>1957.7655</v>
      </c>
    </row>
    <row r="184" spans="1:12">
      <c r="A184" s="13"/>
      <c r="B184" s="14"/>
      <c r="C184" s="14"/>
      <c r="D184" s="14">
        <f>(B183+B185)/2</f>
        <v>0</v>
      </c>
      <c r="E184" s="14">
        <f>(C183+C185)/2</f>
        <v>2.5750000000000002</v>
      </c>
      <c r="F184" s="14">
        <f>A185-A183</f>
        <v>25</v>
      </c>
      <c r="G184" s="14">
        <f>D184*F184</f>
        <v>0</v>
      </c>
      <c r="H184" s="14">
        <f>F184*E184</f>
        <v>64.375</v>
      </c>
      <c r="I184" s="14">
        <f>IF(G184&lt;H184,0,G184-H184)</f>
        <v>0</v>
      </c>
      <c r="J184" s="14">
        <f>IF(H184&lt;G184,0,H184-G184)</f>
        <v>64.375</v>
      </c>
      <c r="K184" s="14">
        <f>K182+I184</f>
        <v>0</v>
      </c>
      <c r="L184" s="15"/>
    </row>
    <row r="185" spans="1:12">
      <c r="A185" s="13">
        <v>54200</v>
      </c>
      <c r="B185" s="14">
        <v>0</v>
      </c>
      <c r="C185" s="14">
        <v>2.6</v>
      </c>
      <c r="D185" s="14"/>
      <c r="E185" s="14"/>
      <c r="F185" s="14"/>
      <c r="G185" s="14"/>
      <c r="H185" s="14"/>
      <c r="I185" s="14"/>
      <c r="J185" s="14"/>
      <c r="K185" s="14"/>
      <c r="L185" s="15">
        <f>L183+J184</f>
        <v>2022.1405</v>
      </c>
    </row>
    <row r="186" spans="1:12">
      <c r="A186" s="13"/>
      <c r="B186" s="14"/>
      <c r="C186" s="14"/>
      <c r="D186" s="14">
        <f>(B185+B187)/2</f>
        <v>0</v>
      </c>
      <c r="E186" s="14">
        <f>(C185+C187)/2</f>
        <v>2.2999999999999998</v>
      </c>
      <c r="F186" s="14">
        <f>A187-A185</f>
        <v>25</v>
      </c>
      <c r="G186" s="14">
        <f>D186*F186</f>
        <v>0</v>
      </c>
      <c r="H186" s="14">
        <f>F186*E186</f>
        <v>57.499999999999993</v>
      </c>
      <c r="I186" s="14">
        <f>IF(G186&lt;H186,0,G186-H186)</f>
        <v>0</v>
      </c>
      <c r="J186" s="14">
        <f>IF(H186&lt;G186,0,H186-G186)</f>
        <v>57.499999999999993</v>
      </c>
      <c r="K186" s="14">
        <f>K184+I186</f>
        <v>0</v>
      </c>
      <c r="L186" s="15"/>
    </row>
    <row r="187" spans="1:12">
      <c r="A187" s="13">
        <v>54225</v>
      </c>
      <c r="B187" s="14">
        <v>0</v>
      </c>
      <c r="C187" s="14">
        <v>2</v>
      </c>
      <c r="D187" s="14"/>
      <c r="E187" s="14"/>
      <c r="F187" s="14"/>
      <c r="G187" s="14"/>
      <c r="H187" s="14"/>
      <c r="I187" s="14"/>
      <c r="J187" s="14"/>
      <c r="K187" s="14"/>
      <c r="L187" s="15">
        <f>L185+J186</f>
        <v>2079.6405</v>
      </c>
    </row>
    <row r="188" spans="1:12">
      <c r="A188" s="13"/>
      <c r="B188" s="14"/>
      <c r="C188" s="14"/>
      <c r="D188" s="14">
        <f>(B187+B189)/2</f>
        <v>0</v>
      </c>
      <c r="E188" s="14">
        <f>(C187+C189)/2</f>
        <v>2.2749999999999999</v>
      </c>
      <c r="F188" s="14">
        <f>A189-A187</f>
        <v>25</v>
      </c>
      <c r="G188" s="14">
        <f>D188*F188</f>
        <v>0</v>
      </c>
      <c r="H188" s="14">
        <f>F188*E188</f>
        <v>56.875</v>
      </c>
      <c r="I188" s="14">
        <f>IF(G188&lt;H188,0,G188-H188)</f>
        <v>0</v>
      </c>
      <c r="J188" s="14">
        <f>IF(H188&lt;G188,0,H188-G188)</f>
        <v>56.875</v>
      </c>
      <c r="K188" s="14">
        <f>K186+I188</f>
        <v>0</v>
      </c>
      <c r="L188" s="15"/>
    </row>
    <row r="189" spans="1:12">
      <c r="A189" s="13">
        <v>54250</v>
      </c>
      <c r="B189" s="14">
        <v>0</v>
      </c>
      <c r="C189" s="14">
        <v>2.5499999999999998</v>
      </c>
      <c r="D189" s="14"/>
      <c r="E189" s="14"/>
      <c r="F189" s="14"/>
      <c r="G189" s="14"/>
      <c r="H189" s="14"/>
      <c r="I189" s="14"/>
      <c r="J189" s="14"/>
      <c r="K189" s="14"/>
      <c r="L189" s="15">
        <f>L187+J188</f>
        <v>2136.5155</v>
      </c>
    </row>
    <row r="190" spans="1:12">
      <c r="A190" s="13"/>
      <c r="B190" s="14"/>
      <c r="C190" s="14"/>
      <c r="D190" s="14">
        <f>(B189+B191)/2</f>
        <v>0</v>
      </c>
      <c r="E190" s="14">
        <f>(C189+C191)/2</f>
        <v>1.7</v>
      </c>
      <c r="F190" s="14">
        <f>A191-A189</f>
        <v>25</v>
      </c>
      <c r="G190" s="14">
        <f>D190*F190</f>
        <v>0</v>
      </c>
      <c r="H190" s="14">
        <f>F190*E190</f>
        <v>42.5</v>
      </c>
      <c r="I190" s="14">
        <f>IF(G190&lt;H190,0,G190-H190)</f>
        <v>0</v>
      </c>
      <c r="J190" s="14">
        <f>IF(H190&lt;G190,0,H190-G190)</f>
        <v>42.5</v>
      </c>
      <c r="K190" s="14">
        <f>K188+I190</f>
        <v>0</v>
      </c>
      <c r="L190" s="15"/>
    </row>
    <row r="191" spans="1:12">
      <c r="A191" s="13">
        <v>54275</v>
      </c>
      <c r="B191" s="14">
        <v>0</v>
      </c>
      <c r="C191" s="14">
        <v>0.85</v>
      </c>
      <c r="D191" s="14"/>
      <c r="E191" s="14"/>
      <c r="F191" s="14"/>
      <c r="G191" s="14"/>
      <c r="H191" s="14"/>
      <c r="I191" s="14"/>
      <c r="J191" s="14"/>
      <c r="K191" s="14"/>
      <c r="L191" s="15">
        <f>L189+J190</f>
        <v>2179.0155</v>
      </c>
    </row>
    <row r="192" spans="1:12">
      <c r="A192" s="13"/>
      <c r="B192" s="14"/>
      <c r="C192" s="14"/>
      <c r="D192" s="14">
        <f>(B191+B193)/2</f>
        <v>0</v>
      </c>
      <c r="E192" s="14">
        <f>(C191+C193)/2</f>
        <v>0.65100000000000002</v>
      </c>
      <c r="F192" s="14">
        <f>A193-A191</f>
        <v>25</v>
      </c>
      <c r="G192" s="14">
        <f>D192*F192</f>
        <v>0</v>
      </c>
      <c r="H192" s="14">
        <f>F192*E192</f>
        <v>16.275000000000002</v>
      </c>
      <c r="I192" s="14">
        <f>IF(G192&lt;H192,0,G192-H192)</f>
        <v>0</v>
      </c>
      <c r="J192" s="14">
        <f>IF(H192&lt;G192,0,H192-G192)</f>
        <v>16.275000000000002</v>
      </c>
      <c r="K192" s="14">
        <f>K190+I192</f>
        <v>0</v>
      </c>
      <c r="L192" s="15"/>
    </row>
    <row r="193" spans="1:12">
      <c r="A193" s="13">
        <v>54300</v>
      </c>
      <c r="B193" s="14">
        <v>0</v>
      </c>
      <c r="C193" s="14">
        <v>0.45200000000000001</v>
      </c>
      <c r="D193" s="14"/>
      <c r="E193" s="14"/>
      <c r="F193" s="14"/>
      <c r="G193" s="14"/>
      <c r="H193" s="14"/>
      <c r="I193" s="14"/>
      <c r="J193" s="14"/>
      <c r="K193" s="14"/>
      <c r="L193" s="15">
        <f>L191+J192</f>
        <v>2195.2905000000001</v>
      </c>
    </row>
    <row r="194" spans="1:12">
      <c r="A194" s="13"/>
      <c r="B194" s="14"/>
      <c r="C194" s="14"/>
      <c r="D194" s="14">
        <f>(B193+B195)/2</f>
        <v>0</v>
      </c>
      <c r="E194" s="14">
        <f>(C193+C195)/2</f>
        <v>0.55100000000000005</v>
      </c>
      <c r="F194" s="14">
        <f>A195-A193</f>
        <v>25</v>
      </c>
      <c r="G194" s="14">
        <f>D194*F194</f>
        <v>0</v>
      </c>
      <c r="H194" s="14">
        <f>F194*E194</f>
        <v>13.775</v>
      </c>
      <c r="I194" s="14">
        <f>IF(G194&lt;H194,0,G194-H194)</f>
        <v>0</v>
      </c>
      <c r="J194" s="14">
        <f>IF(H194&lt;G194,0,H194-G194)</f>
        <v>13.775</v>
      </c>
      <c r="K194" s="14">
        <f>K192+I194</f>
        <v>0</v>
      </c>
      <c r="L194" s="15"/>
    </row>
    <row r="195" spans="1:12">
      <c r="A195" s="13">
        <v>54325</v>
      </c>
      <c r="B195" s="14">
        <v>0</v>
      </c>
      <c r="C195" s="14">
        <v>0.65</v>
      </c>
      <c r="D195" s="14"/>
      <c r="E195" s="14"/>
      <c r="F195" s="14"/>
      <c r="G195" s="14"/>
      <c r="H195" s="14"/>
      <c r="I195" s="14"/>
      <c r="J195" s="14"/>
      <c r="K195" s="16"/>
      <c r="L195" s="15">
        <f>L193+J194</f>
        <v>2209.0655000000002</v>
      </c>
    </row>
    <row r="196" spans="1:12">
      <c r="A196" s="13"/>
      <c r="B196" s="14"/>
      <c r="C196" s="14"/>
      <c r="D196" s="14">
        <f>(B195+B197)/2</f>
        <v>0</v>
      </c>
      <c r="E196" s="14">
        <f>(C195+C197)/2</f>
        <v>0.52500000000000002</v>
      </c>
      <c r="F196" s="14">
        <f>A197-A195</f>
        <v>25</v>
      </c>
      <c r="G196" s="14">
        <f>D196*F196</f>
        <v>0</v>
      </c>
      <c r="H196" s="14">
        <f>F196*E196</f>
        <v>13.125</v>
      </c>
      <c r="I196" s="14">
        <f>IF(G196&lt;H196,0,G196-H196)</f>
        <v>0</v>
      </c>
      <c r="J196" s="14">
        <f>IF(H196&lt;G196,0,H196-G196)</f>
        <v>13.125</v>
      </c>
      <c r="K196" s="14">
        <f>K194+I196</f>
        <v>0</v>
      </c>
      <c r="L196" s="15"/>
    </row>
    <row r="197" spans="1:12">
      <c r="A197" s="13">
        <v>54350</v>
      </c>
      <c r="B197" s="14">
        <v>0</v>
      </c>
      <c r="C197" s="14">
        <v>0.4</v>
      </c>
      <c r="D197" s="14"/>
      <c r="E197" s="14"/>
      <c r="F197" s="14"/>
      <c r="G197" s="14"/>
      <c r="H197" s="14"/>
      <c r="I197" s="14"/>
      <c r="J197" s="14"/>
      <c r="K197" s="14"/>
      <c r="L197" s="15">
        <f>L195+J196</f>
        <v>2222.1905000000002</v>
      </c>
    </row>
    <row r="198" spans="1:12">
      <c r="A198" s="13"/>
      <c r="B198" s="14"/>
      <c r="C198" s="14"/>
      <c r="D198" s="14">
        <f>(B197+B199)/2</f>
        <v>0</v>
      </c>
      <c r="E198" s="14">
        <f>(C197+C199)/2</f>
        <v>0.47500000000000003</v>
      </c>
      <c r="F198" s="14">
        <f>A199-A197</f>
        <v>25</v>
      </c>
      <c r="G198" s="14">
        <f>D198*F198</f>
        <v>0</v>
      </c>
      <c r="H198" s="14">
        <f>F198*E198</f>
        <v>11.875</v>
      </c>
      <c r="I198" s="14">
        <f>IF(G198&lt;H198,0,G198-H198)</f>
        <v>0</v>
      </c>
      <c r="J198" s="14">
        <f>IF(H198&lt;G198,0,H198-G198)</f>
        <v>11.875</v>
      </c>
      <c r="K198" s="14">
        <f>K196+I198</f>
        <v>0</v>
      </c>
      <c r="L198" s="15"/>
    </row>
    <row r="199" spans="1:12">
      <c r="A199" s="23">
        <v>54375</v>
      </c>
      <c r="B199" s="20">
        <v>0</v>
      </c>
      <c r="C199" s="20">
        <v>0.55000000000000004</v>
      </c>
      <c r="D199" s="20"/>
      <c r="E199" s="20"/>
      <c r="F199" s="20"/>
      <c r="G199" s="20"/>
      <c r="H199" s="20"/>
      <c r="I199" s="20"/>
      <c r="J199" s="20"/>
      <c r="K199" s="20"/>
      <c r="L199" s="21">
        <f>L197+J198</f>
        <v>2234.0655000000002</v>
      </c>
    </row>
    <row r="200" spans="1:12">
      <c r="A200" s="13"/>
      <c r="B200" s="14"/>
      <c r="C200" s="14"/>
      <c r="D200" s="14">
        <f>(B199+B201)/2</f>
        <v>0</v>
      </c>
      <c r="E200" s="14">
        <f>(C199+C201)/2</f>
        <v>0.65</v>
      </c>
      <c r="F200" s="14">
        <f>A201-A199</f>
        <v>25</v>
      </c>
      <c r="G200" s="14">
        <f>D200*F200</f>
        <v>0</v>
      </c>
      <c r="H200" s="14">
        <f>F200*E200</f>
        <v>16.25</v>
      </c>
      <c r="I200" s="14">
        <f>IF(G200&lt;H200,0,G200-H200)</f>
        <v>0</v>
      </c>
      <c r="J200" s="14">
        <f>IF(H200&lt;G200,0,H200-G200)</f>
        <v>16.25</v>
      </c>
      <c r="K200" s="14">
        <f>K198+I200</f>
        <v>0</v>
      </c>
      <c r="L200" s="15"/>
    </row>
    <row r="201" spans="1:12">
      <c r="A201" s="13">
        <v>54400</v>
      </c>
      <c r="B201" s="14">
        <v>0</v>
      </c>
      <c r="C201" s="14">
        <v>0.75</v>
      </c>
      <c r="D201" s="14"/>
      <c r="E201" s="14"/>
      <c r="F201" s="14"/>
      <c r="G201" s="14"/>
      <c r="H201" s="14"/>
      <c r="I201" s="14"/>
      <c r="J201" s="14"/>
      <c r="K201" s="16"/>
      <c r="L201" s="15">
        <f>L199+J200</f>
        <v>2250.3155000000002</v>
      </c>
    </row>
    <row r="202" spans="1:12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>
      <c r="A204" s="2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1"/>
    </row>
    <row r="205" spans="1:12" ht="13.5" thickBot="1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1"/>
    </row>
    <row r="206" spans="1:12" ht="13.5" thickTop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>
      <c r="A209" s="1"/>
      <c r="B209" s="1"/>
      <c r="C209" s="1"/>
      <c r="D209" s="1"/>
      <c r="E209" s="1"/>
      <c r="F209" s="1"/>
      <c r="G209" s="1"/>
      <c r="H209" s="41"/>
      <c r="I209" s="41"/>
      <c r="J209" s="41"/>
      <c r="K209" s="42"/>
      <c r="L209" s="42"/>
    </row>
    <row r="210" spans="1:12">
      <c r="A210" s="1"/>
      <c r="B210" s="1"/>
      <c r="C210" s="1"/>
      <c r="D210" s="1"/>
      <c r="E210" s="1"/>
      <c r="F210" s="1"/>
      <c r="G210" s="1"/>
      <c r="H210" s="41"/>
      <c r="I210" s="41"/>
      <c r="J210" s="41"/>
      <c r="K210" s="42"/>
      <c r="L210" s="42"/>
    </row>
  </sheetData>
  <mergeCells count="8">
    <mergeCell ref="H209:J210"/>
    <mergeCell ref="K209:L210"/>
    <mergeCell ref="A1:L1"/>
    <mergeCell ref="B3:C3"/>
    <mergeCell ref="D3:E3"/>
    <mergeCell ref="G3:H3"/>
    <mergeCell ref="I3:J3"/>
    <mergeCell ref="K3:L3"/>
  </mergeCells>
  <printOptions horizontalCentered="1"/>
  <pageMargins left="0.39374999999999999" right="0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Rozbiórka</vt:lpstr>
      <vt:lpstr>Rozbiórka chodnika</vt:lpstr>
      <vt:lpstr>Humus</vt:lpstr>
      <vt:lpstr>wykopy</vt:lpstr>
      <vt:lpstr>nasypy</vt:lpstr>
      <vt:lpstr>Humus!Obszar_wydruku</vt:lpstr>
      <vt:lpstr>nasypy!Obszar_wydruku</vt:lpstr>
      <vt:lpstr>Rozbiórka!Obszar_wydruku</vt:lpstr>
      <vt:lpstr>'Rozbiórka chodnika'!Obszar_wydruku</vt:lpstr>
      <vt:lpstr>wykopy!Obszar_wydruku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Mateusz Mokwiński</cp:lastModifiedBy>
  <cp:lastPrinted>2011-01-16T09:24:46Z</cp:lastPrinted>
  <dcterms:created xsi:type="dcterms:W3CDTF">2010-07-19T11:33:01Z</dcterms:created>
  <dcterms:modified xsi:type="dcterms:W3CDTF">2014-07-07T12:09:58Z</dcterms:modified>
</cp:coreProperties>
</file>