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440" windowHeight="1303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<sst xmlns="http://schemas.openxmlformats.org/spreadsheetml/2006/main" count="151" uniqueCount="85">
  <si>
    <t>Ilość</t>
  </si>
  <si>
    <t>Cena jedn.</t>
  </si>
  <si>
    <t>Wartość</t>
  </si>
  <si>
    <t>km</t>
  </si>
  <si>
    <t>Roboty pomiarowe przy liniowych robotach ziemnych - trasa dróg w terenie równinnym</t>
  </si>
  <si>
    <t>m2</t>
  </si>
  <si>
    <t>D-01.02.02</t>
  </si>
  <si>
    <t>Usunięcie warstwy ziemi urodzajnej (humusu) gr.warstwy do 20 cm</t>
  </si>
  <si>
    <t>Rozebranie nawierzchni z kostki betonowej na podsypce cementowo-piaskowej</t>
  </si>
  <si>
    <t>m</t>
  </si>
  <si>
    <t>Rozebranie obrzeży trawnikowych o wym.8x30 cm</t>
  </si>
  <si>
    <t>m3</t>
  </si>
  <si>
    <t>Rozebranie nawierzchni z płyt drogowych ażurowych, gr.płyt 10 cm</t>
  </si>
  <si>
    <t>Rozebranie podbudowy betonowej o gr.15 cm mechanicznie</t>
  </si>
  <si>
    <t>Rozebranie barier stalowych pojedynczych</t>
  </si>
  <si>
    <t>Koryta wykonywane na całej szerokości chodników ręcznie, głębokość 10 cm, grunt kat.III-IV</t>
  </si>
  <si>
    <t>D-04.01.01</t>
  </si>
  <si>
    <t>Profilowanie i zagęszczanie podłoża pod warstwy konstrukcyjne nawierzchni wykonywane mechanicznie, grunt kat.I-IV</t>
  </si>
  <si>
    <t>D-04.04.02</t>
  </si>
  <si>
    <t>D-05.03.23a</t>
  </si>
  <si>
    <t>Nawierzchnie z mieszanek mineralno-bitumicznych AC16W, warstwa wiążąca o gr.7 cm po zagęszczeniu</t>
  </si>
  <si>
    <t>Nawierzchnie z SMA, warstwa ścieralna o gr.4 cm po zagęszczeniu</t>
  </si>
  <si>
    <t>Plantowanie skarp - nasypy, kat.gruntu I-II</t>
  </si>
  <si>
    <t>D-06.01.01</t>
  </si>
  <si>
    <t>Humusowanie z obsianiem przy gr.warstwy humusu 15 cm,</t>
  </si>
  <si>
    <t>D-07.01.01</t>
  </si>
  <si>
    <t>szt</t>
  </si>
  <si>
    <t>D-07.02.01</t>
  </si>
  <si>
    <t>Przymocowywanie tablic znaków zakazu, nakazu, ostrzegawczych, informacyjnych</t>
  </si>
  <si>
    <t>Krawężniki betonowe wystające o wym.15x30 cm na ławie betonowej z oporem</t>
  </si>
  <si>
    <t>D-08.01.01b</t>
  </si>
  <si>
    <t>Krawężniki betonowe wtopione o wym.20x22 cm na podsypce cementowo-piaskowej</t>
  </si>
  <si>
    <t>D-08.03.01</t>
  </si>
  <si>
    <t xml:space="preserve">Przebudowa azylu na drodze woj. nr 156  w m. Danków </t>
  </si>
  <si>
    <t>Wyszczególnienie asortymentów robót</t>
  </si>
  <si>
    <t>SST</t>
  </si>
  <si>
    <t>Lp.</t>
  </si>
  <si>
    <t>Jedn. miary</t>
  </si>
  <si>
    <t>Roboty ziemne poprzeczne na przerzut z wbudowaniem ziemi w nasyp, warz z zageszczeniem i zwilżeniem w miarę potrzeby warstw zagęszczanych wodą</t>
  </si>
  <si>
    <t>D-02.01.01</t>
  </si>
  <si>
    <t>Wykopy mechaniczne w gruncie kat. I-III z transportem urobku z dokopu Wykonawcy</t>
  </si>
  <si>
    <t>Rozebranie krawężników betonowych o wym.22x20 cm na podsypce cementowo-piaskowej i ławie betonowej</t>
  </si>
  <si>
    <t>Rozebranie krawężników betonowych o wym.15x30 cm na podsypce cementowo-piaskowej  i ławie betonowej</t>
  </si>
  <si>
    <t>x</t>
  </si>
  <si>
    <t>Roboty przygotowawcze - KOD CPV: 45111000-8</t>
  </si>
  <si>
    <t>D-01.00.00</t>
  </si>
  <si>
    <t>D-02.00.00</t>
  </si>
  <si>
    <t>D-04.00.00</t>
  </si>
  <si>
    <t>D-05.00.00</t>
  </si>
  <si>
    <t>D-06.00.00</t>
  </si>
  <si>
    <t>D-07.00.00</t>
  </si>
  <si>
    <t>D-08.00.00</t>
  </si>
  <si>
    <t>Wywiezienie gruzu i gruntu z koryta z terenu rozbiórki przy mechanicznym załadowaniu i wyładowaniu - na odkład Wykonacwcy wraz z utylizacją</t>
  </si>
  <si>
    <t>Koryta wykonywane na całej szerokości jezdni mechanicznie, głębokość 20 cm, grunt kat.I-IV</t>
  </si>
  <si>
    <t>D-04.06.01b</t>
  </si>
  <si>
    <t>D-04.07.01a</t>
  </si>
  <si>
    <t>D-05.03.05b</t>
  </si>
  <si>
    <t>D-05.03.13a</t>
  </si>
  <si>
    <t>D-05.03.26g</t>
  </si>
  <si>
    <t>Nawierzchnie kostki brukowej betonowej gr.8 cm układanej na podsypce cementowo-piaskowej (kostka z rozbiórki, uzupełnienie nową do 10 %)</t>
  </si>
  <si>
    <t>Obrzeża betonowe o wym.30x8 na ławie betonowej C12/15 z oporem z wypełnieniem spoin zaprawą cementową</t>
  </si>
  <si>
    <t>Siatka z włókna szklanego szer 1,0m min. 100x100 kN/m</t>
  </si>
  <si>
    <t>D-10.00.00</t>
  </si>
  <si>
    <t>D-10.03.01a</t>
  </si>
  <si>
    <t>Przełożenie nawierzchni z płyt drogowych ażurowych o gr.10 cm (płyty z rozbiórki, uzupełnienie nowymi do 10%)</t>
  </si>
  <si>
    <r>
      <t>Wartość robót netto</t>
    </r>
    <r>
      <rPr>
        <sz val="8"/>
        <rFont val="Arial CE"/>
        <family val="0"/>
      </rPr>
      <t xml:space="preserve"> (suma poz. od 1 do 32) </t>
    </r>
    <r>
      <rPr>
        <b/>
        <sz val="8"/>
        <rFont val="Arial CE"/>
        <family val="2"/>
      </rPr>
      <t>w zł</t>
    </r>
  </si>
  <si>
    <t>VAT 23% (od wartości poz.33) w zł</t>
  </si>
  <si>
    <r>
      <t xml:space="preserve">Ogółem wartość robót brutto </t>
    </r>
    <r>
      <rPr>
        <sz val="8"/>
        <rFont val="Arial CE"/>
        <family val="0"/>
      </rPr>
      <t>(suma poz.33+34)</t>
    </r>
    <r>
      <rPr>
        <b/>
        <sz val="8"/>
        <rFont val="Arial CE"/>
        <family val="2"/>
      </rPr>
      <t xml:space="preserve"> w zł</t>
    </r>
  </si>
  <si>
    <t>ROBOTY ZIEMNE - KOD CPV: 45100000-8</t>
  </si>
  <si>
    <t>Podbudowy - KOD CPV: 45233000-9</t>
  </si>
  <si>
    <t>Nawierzchnie - KOD CPV: 45233000-9</t>
  </si>
  <si>
    <t>Roboty wykończeniowe - KOD CPV: 45100000-8</t>
  </si>
  <si>
    <t>Oznakowanie dróg i urządzenia bezpieczeństwa ruchu - KOD CPV: 45233280-5</t>
  </si>
  <si>
    <t>Elementy ulic - KOD CPV: 45233222-1</t>
  </si>
  <si>
    <t>Roboty inne - KOD CPV: 45233252-0</t>
  </si>
  <si>
    <t>FORMULARZ CENOWY</t>
  </si>
  <si>
    <t>Frezowanie istniejącej nawierzchni</t>
  </si>
  <si>
    <t>Bariery ochronne stalowe jednostronne N2/W3/B</t>
  </si>
  <si>
    <t>Podbudowy z mieszanek o lepiszczu asfaltowym, gr.warstwy po zagęszczeniu 13 cm, AC22P</t>
  </si>
  <si>
    <t>D-01.01.01</t>
  </si>
  <si>
    <t>D-01.02.04</t>
  </si>
  <si>
    <t xml:space="preserve">Podbudowy z kruszywa naturalnego łamanego 0/31,5, warstwa dolna o gr.20 cm po zagęszczeniu </t>
  </si>
  <si>
    <t>Podbudowy betonowe C12/15, gr.warstwy po zagęszczeniu 15 cm</t>
  </si>
  <si>
    <t>Oznakowanie poziome jezdni grubowarstwowe - linie na skrzyżowaniach i przejściach dla pieszych</t>
  </si>
  <si>
    <t>D-07.05.01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</si>
</sst>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€-1]_-;\-* #,##0.00\ [$€-1]_-;_-* &quot;-&quot;??\ [$€-1]_-;_-@_-"/>
    <numFmt numFmtId="165" formatCode="_-* #,##0.0000\ [$€-1]_-;\-* #,##0.0000\ [$€-1]_-;_-* &quot;-&quot;????\ [$€-1]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17"/>
      <name val="Arial Narrow"/>
      <family val="2"/>
    </font>
    <font>
      <sz val="12"/>
      <color indexed="20"/>
      <name val="Arial Narrow"/>
      <family val="2"/>
    </font>
    <font>
      <sz val="12"/>
      <color indexed="60"/>
      <name val="Arial Narrow"/>
      <family val="2"/>
    </font>
    <font>
      <sz val="12"/>
      <color indexed="62"/>
      <name val="Arial Narrow"/>
      <family val="2"/>
    </font>
    <font>
      <b/>
      <sz val="12"/>
      <color indexed="63"/>
      <name val="Arial Narrow"/>
      <family val="2"/>
    </font>
    <font>
      <b/>
      <sz val="12"/>
      <color indexed="52"/>
      <name val="Arial Narrow"/>
      <family val="2"/>
    </font>
    <font>
      <sz val="12"/>
      <color indexed="52"/>
      <name val="Arial Narrow"/>
      <family val="2"/>
    </font>
    <font>
      <b/>
      <sz val="12"/>
      <color indexed="9"/>
      <name val="Arial Narrow"/>
      <family val="2"/>
    </font>
    <font>
      <sz val="12"/>
      <color indexed="10"/>
      <name val="Arial Narrow"/>
      <family val="2"/>
    </font>
    <font>
      <i/>
      <sz val="12"/>
      <color indexed="23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0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20" fillId="24" borderId="1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20" fillId="24" borderId="11" xfId="0" applyFont="1" applyFill="1" applyBorder="1" applyAlignment="1">
      <alignment horizontal="center" vertical="center" wrapText="1"/>
    </xf>
    <xf numFmtId="4" fontId="20" fillId="24" borderId="12" xfId="0" applyNumberFormat="1" applyFont="1" applyFill="1" applyBorder="1" applyAlignment="1">
      <alignment horizontal="right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left" vertical="center" wrapText="1"/>
    </xf>
    <xf numFmtId="4" fontId="20" fillId="24" borderId="17" xfId="0" applyNumberFormat="1" applyFont="1" applyFill="1" applyBorder="1" applyAlignment="1">
      <alignment horizontal="right" vertical="center" wrapText="1"/>
    </xf>
    <xf numFmtId="4" fontId="20" fillId="24" borderId="18" xfId="0" applyNumberFormat="1" applyFont="1" applyFill="1" applyBorder="1" applyAlignment="1">
      <alignment horizontal="right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left" vertical="center" wrapText="1"/>
    </xf>
    <xf numFmtId="4" fontId="20" fillId="24" borderId="13" xfId="0" applyNumberFormat="1" applyFont="1" applyFill="1" applyBorder="1" applyAlignment="1">
      <alignment horizontal="right" vertical="center" wrapText="1"/>
    </xf>
    <xf numFmtId="4" fontId="20" fillId="24" borderId="19" xfId="0" applyNumberFormat="1" applyFont="1" applyFill="1" applyBorder="1" applyAlignment="1">
      <alignment horizontal="right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2" borderId="14" xfId="0" applyFont="1" applyFill="1" applyBorder="1" applyAlignment="1">
      <alignment horizontal="center" vertical="center" wrapText="1"/>
    </xf>
    <xf numFmtId="0" fontId="22" fillId="22" borderId="23" xfId="0" applyFont="1" applyFill="1" applyBorder="1" applyAlignment="1">
      <alignment horizontal="center" vertical="center" wrapText="1"/>
    </xf>
    <xf numFmtId="0" fontId="22" fillId="22" borderId="23" xfId="0" applyFont="1" applyFill="1" applyBorder="1" applyAlignment="1">
      <alignment horizontal="left" vertical="center" wrapText="1"/>
    </xf>
    <xf numFmtId="0" fontId="22" fillId="22" borderId="24" xfId="0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vertical="center"/>
    </xf>
    <xf numFmtId="4" fontId="22" fillId="22" borderId="10" xfId="0" applyNumberFormat="1" applyFont="1" applyFill="1" applyBorder="1" applyAlignment="1">
      <alignment horizontal="center" vertical="center" wrapText="1"/>
    </xf>
    <xf numFmtId="4" fontId="22" fillId="22" borderId="12" xfId="0" applyNumberFormat="1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left" vertical="center" wrapText="1"/>
    </xf>
    <xf numFmtId="0" fontId="22" fillId="22" borderId="12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2" borderId="23" xfId="0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right" vertical="center" wrapText="1"/>
    </xf>
    <xf numFmtId="4" fontId="25" fillId="22" borderId="10" xfId="0" applyNumberFormat="1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 wrapText="1"/>
    </xf>
    <xf numFmtId="4" fontId="21" fillId="24" borderId="17" xfId="0" applyNumberFormat="1" applyFont="1" applyFill="1" applyBorder="1" applyAlignment="1">
      <alignment horizontal="right" vertical="center" wrapText="1"/>
    </xf>
    <xf numFmtId="4" fontId="21" fillId="24" borderId="1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9" fillId="24" borderId="25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27" xfId="0" applyFont="1" applyBorder="1" applyAlignment="1">
      <alignment horizontal="right" vertical="center" wrapText="1"/>
    </xf>
    <xf numFmtId="0" fontId="26" fillId="0" borderId="28" xfId="0" applyFont="1" applyBorder="1" applyAlignment="1">
      <alignment horizontal="right" vertical="center" wrapText="1"/>
    </xf>
    <xf numFmtId="4" fontId="25" fillId="0" borderId="23" xfId="58" applyNumberFormat="1" applyFont="1" applyBorder="1" applyAlignment="1">
      <alignment horizontal="right" wrapText="1"/>
    </xf>
    <xf numFmtId="4" fontId="25" fillId="0" borderId="24" xfId="58" applyNumberFormat="1" applyFont="1" applyBorder="1" applyAlignment="1">
      <alignment horizontal="right" wrapText="1"/>
    </xf>
    <xf numFmtId="0" fontId="27" fillId="0" borderId="29" xfId="0" applyFont="1" applyBorder="1" applyAlignment="1">
      <alignment horizontal="right" vertical="center" wrapText="1"/>
    </xf>
    <xf numFmtId="0" fontId="27" fillId="0" borderId="30" xfId="0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0" fontId="26" fillId="0" borderId="31" xfId="0" applyFont="1" applyBorder="1" applyAlignment="1">
      <alignment horizontal="right" vertical="center" wrapText="1"/>
    </xf>
    <xf numFmtId="0" fontId="26" fillId="0" borderId="32" xfId="0" applyFont="1" applyBorder="1" applyAlignment="1">
      <alignment horizontal="right" vertical="center" wrapText="1"/>
    </xf>
    <xf numFmtId="4" fontId="25" fillId="0" borderId="33" xfId="0" applyNumberFormat="1" applyFont="1" applyBorder="1" applyAlignment="1">
      <alignment horizontal="right" vertical="center" wrapText="1"/>
    </xf>
    <xf numFmtId="4" fontId="25" fillId="0" borderId="34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zoomScale="130" zoomScaleNormal="130" zoomScalePageLayoutView="0" workbookViewId="0" topLeftCell="A34">
      <selection activeCell="C55" sqref="C55"/>
    </sheetView>
  </sheetViews>
  <sheetFormatPr defaultColWidth="9.140625" defaultRowHeight="12.75"/>
  <cols>
    <col min="1" max="1" width="3.57421875" style="4" customWidth="1"/>
    <col min="2" max="2" width="9.57421875" style="4" customWidth="1"/>
    <col min="3" max="3" width="47.140625" style="5" customWidth="1"/>
    <col min="4" max="4" width="5.421875" style="4" customWidth="1"/>
    <col min="5" max="5" width="6.00390625" style="2" customWidth="1"/>
    <col min="6" max="6" width="9.00390625" style="45" customWidth="1"/>
    <col min="7" max="7" width="10.00390625" style="2" customWidth="1"/>
  </cols>
  <sheetData>
    <row r="1" spans="1:7" ht="15.75">
      <c r="A1" s="47" t="s">
        <v>75</v>
      </c>
      <c r="B1" s="48"/>
      <c r="C1" s="48"/>
      <c r="D1" s="48"/>
      <c r="E1" s="48"/>
      <c r="F1" s="48"/>
      <c r="G1" s="48"/>
    </row>
    <row r="2" spans="1:7" ht="16.5" customHeight="1" thickBot="1">
      <c r="A2" s="46" t="s">
        <v>33</v>
      </c>
      <c r="B2" s="46"/>
      <c r="C2" s="46"/>
      <c r="D2" s="46"/>
      <c r="E2" s="46"/>
      <c r="F2" s="46"/>
      <c r="G2" s="46"/>
    </row>
    <row r="3" spans="1:7" ht="21.75" customHeight="1" thickBot="1">
      <c r="A3" s="23" t="s">
        <v>36</v>
      </c>
      <c r="B3" s="24" t="s">
        <v>35</v>
      </c>
      <c r="C3" s="25" t="s">
        <v>34</v>
      </c>
      <c r="D3" s="24" t="s">
        <v>37</v>
      </c>
      <c r="E3" s="24" t="s">
        <v>0</v>
      </c>
      <c r="F3" s="38" t="s">
        <v>1</v>
      </c>
      <c r="G3" s="26" t="s">
        <v>2</v>
      </c>
    </row>
    <row r="4" spans="1:7" ht="12.75">
      <c r="A4" s="27" t="s">
        <v>43</v>
      </c>
      <c r="B4" s="28" t="s">
        <v>45</v>
      </c>
      <c r="C4" s="29" t="s">
        <v>44</v>
      </c>
      <c r="D4" s="28" t="s">
        <v>43</v>
      </c>
      <c r="E4" s="28" t="s">
        <v>43</v>
      </c>
      <c r="F4" s="39" t="s">
        <v>43</v>
      </c>
      <c r="G4" s="30" t="s">
        <v>43</v>
      </c>
    </row>
    <row r="5" spans="1:7" ht="22.5">
      <c r="A5" s="8">
        <v>1</v>
      </c>
      <c r="B5" s="3" t="s">
        <v>79</v>
      </c>
      <c r="C5" s="1" t="s">
        <v>4</v>
      </c>
      <c r="D5" s="3" t="s">
        <v>3</v>
      </c>
      <c r="E5" s="6">
        <v>0.09</v>
      </c>
      <c r="F5" s="40"/>
      <c r="G5" s="9"/>
    </row>
    <row r="6" spans="1:7" ht="22.5">
      <c r="A6" s="8">
        <f>A5+1</f>
        <v>2</v>
      </c>
      <c r="B6" s="3" t="s">
        <v>6</v>
      </c>
      <c r="C6" s="1" t="s">
        <v>7</v>
      </c>
      <c r="D6" s="3" t="s">
        <v>5</v>
      </c>
      <c r="E6" s="6">
        <v>107</v>
      </c>
      <c r="F6" s="40"/>
      <c r="G6" s="9"/>
    </row>
    <row r="7" spans="1:7" ht="22.5">
      <c r="A7" s="8">
        <f>A6+1</f>
        <v>3</v>
      </c>
      <c r="B7" s="3" t="s">
        <v>80</v>
      </c>
      <c r="C7" s="1" t="s">
        <v>8</v>
      </c>
      <c r="D7" s="3" t="s">
        <v>5</v>
      </c>
      <c r="E7" s="6">
        <v>45.76</v>
      </c>
      <c r="F7" s="40"/>
      <c r="G7" s="9"/>
    </row>
    <row r="8" spans="1:7" ht="12.75">
      <c r="A8" s="8">
        <f aca="true" t="shared" si="0" ref="A8:A15">A7+1</f>
        <v>4</v>
      </c>
      <c r="B8" s="3"/>
      <c r="C8" s="1" t="s">
        <v>10</v>
      </c>
      <c r="D8" s="3" t="s">
        <v>9</v>
      </c>
      <c r="E8" s="6">
        <v>22.6</v>
      </c>
      <c r="F8" s="40"/>
      <c r="G8" s="9"/>
    </row>
    <row r="9" spans="1:7" ht="22.5">
      <c r="A9" s="8">
        <f t="shared" si="0"/>
        <v>5</v>
      </c>
      <c r="B9" s="3"/>
      <c r="C9" s="1" t="s">
        <v>42</v>
      </c>
      <c r="D9" s="3" t="s">
        <v>9</v>
      </c>
      <c r="E9" s="6">
        <v>76.1</v>
      </c>
      <c r="F9" s="40"/>
      <c r="G9" s="9"/>
    </row>
    <row r="10" spans="1:7" ht="22.5">
      <c r="A10" s="8">
        <f t="shared" si="0"/>
        <v>6</v>
      </c>
      <c r="B10" s="3"/>
      <c r="C10" s="1" t="s">
        <v>41</v>
      </c>
      <c r="D10" s="3" t="s">
        <v>9</v>
      </c>
      <c r="E10" s="6">
        <v>33</v>
      </c>
      <c r="F10" s="40"/>
      <c r="G10" s="9"/>
    </row>
    <row r="11" spans="1:7" ht="12.75">
      <c r="A11" s="8">
        <f t="shared" si="0"/>
        <v>7</v>
      </c>
      <c r="B11" s="3"/>
      <c r="C11" s="1" t="s">
        <v>76</v>
      </c>
      <c r="D11" s="3" t="s">
        <v>5</v>
      </c>
      <c r="E11" s="6">
        <v>84</v>
      </c>
      <c r="F11" s="40"/>
      <c r="G11" s="9"/>
    </row>
    <row r="12" spans="1:7" ht="22.5">
      <c r="A12" s="8">
        <f t="shared" si="0"/>
        <v>8</v>
      </c>
      <c r="B12" s="3"/>
      <c r="C12" s="1" t="s">
        <v>12</v>
      </c>
      <c r="D12" s="3" t="s">
        <v>5</v>
      </c>
      <c r="E12" s="6">
        <v>66.7</v>
      </c>
      <c r="F12" s="40"/>
      <c r="G12" s="9"/>
    </row>
    <row r="13" spans="1:7" ht="12.75">
      <c r="A13" s="8">
        <f t="shared" si="0"/>
        <v>9</v>
      </c>
      <c r="B13" s="3"/>
      <c r="C13" s="1" t="s">
        <v>13</v>
      </c>
      <c r="D13" s="3" t="s">
        <v>5</v>
      </c>
      <c r="E13" s="6">
        <v>22</v>
      </c>
      <c r="F13" s="40"/>
      <c r="G13" s="9"/>
    </row>
    <row r="14" spans="1:7" ht="12.75">
      <c r="A14" s="8">
        <f t="shared" si="0"/>
        <v>10</v>
      </c>
      <c r="B14" s="3"/>
      <c r="C14" s="1" t="s">
        <v>14</v>
      </c>
      <c r="D14" s="3" t="s">
        <v>9</v>
      </c>
      <c r="E14" s="6">
        <v>10</v>
      </c>
      <c r="F14" s="40"/>
      <c r="G14" s="9"/>
    </row>
    <row r="15" spans="1:7" ht="33.75">
      <c r="A15" s="8">
        <f t="shared" si="0"/>
        <v>11</v>
      </c>
      <c r="B15" s="3"/>
      <c r="C15" s="1" t="s">
        <v>52</v>
      </c>
      <c r="D15" s="3" t="s">
        <v>11</v>
      </c>
      <c r="E15" s="6">
        <v>11.6</v>
      </c>
      <c r="F15" s="40"/>
      <c r="G15" s="9"/>
    </row>
    <row r="16" spans="1:8" ht="12.75">
      <c r="A16" s="31" t="s">
        <v>43</v>
      </c>
      <c r="B16" s="32" t="s">
        <v>46</v>
      </c>
      <c r="C16" s="33" t="s">
        <v>68</v>
      </c>
      <c r="D16" s="32" t="s">
        <v>43</v>
      </c>
      <c r="E16" s="34" t="s">
        <v>43</v>
      </c>
      <c r="F16" s="41" t="s">
        <v>43</v>
      </c>
      <c r="G16" s="35" t="s">
        <v>43</v>
      </c>
      <c r="H16" s="7"/>
    </row>
    <row r="17" spans="1:8" ht="33.75">
      <c r="A17" s="8">
        <f>A15+1</f>
        <v>12</v>
      </c>
      <c r="B17" s="3" t="s">
        <v>39</v>
      </c>
      <c r="C17" s="11" t="s">
        <v>38</v>
      </c>
      <c r="D17" s="3" t="s">
        <v>11</v>
      </c>
      <c r="E17" s="6">
        <v>117.6</v>
      </c>
      <c r="F17" s="40"/>
      <c r="G17" s="9"/>
      <c r="H17" s="7"/>
    </row>
    <row r="18" spans="1:8" ht="22.5">
      <c r="A18" s="8">
        <f>A17+1</f>
        <v>13</v>
      </c>
      <c r="B18" s="3"/>
      <c r="C18" s="11" t="s">
        <v>40</v>
      </c>
      <c r="D18" s="3" t="s">
        <v>11</v>
      </c>
      <c r="E18" s="6">
        <v>32.4</v>
      </c>
      <c r="F18" s="40"/>
      <c r="G18" s="9"/>
      <c r="H18" s="7"/>
    </row>
    <row r="19" spans="1:7" ht="12.75">
      <c r="A19" s="31" t="s">
        <v>43</v>
      </c>
      <c r="B19" s="32" t="s">
        <v>47</v>
      </c>
      <c r="C19" s="36" t="s">
        <v>69</v>
      </c>
      <c r="D19" s="32" t="s">
        <v>43</v>
      </c>
      <c r="E19" s="32" t="s">
        <v>43</v>
      </c>
      <c r="F19" s="42" t="s">
        <v>43</v>
      </c>
      <c r="G19" s="37" t="s">
        <v>43</v>
      </c>
    </row>
    <row r="20" spans="1:7" ht="22.5">
      <c r="A20" s="8">
        <f>A18+1</f>
        <v>14</v>
      </c>
      <c r="B20" s="3" t="s">
        <v>16</v>
      </c>
      <c r="C20" s="1" t="s">
        <v>15</v>
      </c>
      <c r="D20" s="3" t="s">
        <v>5</v>
      </c>
      <c r="E20" s="6">
        <v>42</v>
      </c>
      <c r="F20" s="40"/>
      <c r="G20" s="9"/>
    </row>
    <row r="21" spans="1:7" ht="22.5">
      <c r="A21" s="8">
        <f>A20+1</f>
        <v>15</v>
      </c>
      <c r="B21" s="3"/>
      <c r="C21" s="1" t="s">
        <v>53</v>
      </c>
      <c r="D21" s="3" t="s">
        <v>5</v>
      </c>
      <c r="E21" s="6">
        <v>75.6</v>
      </c>
      <c r="F21" s="40"/>
      <c r="G21" s="9"/>
    </row>
    <row r="22" spans="1:7" ht="22.5">
      <c r="A22" s="8">
        <f>A21+1</f>
        <v>16</v>
      </c>
      <c r="B22" s="3"/>
      <c r="C22" s="1" t="s">
        <v>17</v>
      </c>
      <c r="D22" s="3" t="s">
        <v>5</v>
      </c>
      <c r="E22" s="6">
        <v>117.6</v>
      </c>
      <c r="F22" s="40"/>
      <c r="G22" s="9"/>
    </row>
    <row r="23" spans="1:7" ht="22.5">
      <c r="A23" s="8">
        <f>A22+1</f>
        <v>17</v>
      </c>
      <c r="B23" s="3" t="s">
        <v>18</v>
      </c>
      <c r="C23" s="1" t="s">
        <v>81</v>
      </c>
      <c r="D23" s="3" t="s">
        <v>5</v>
      </c>
      <c r="E23" s="6">
        <v>75.6</v>
      </c>
      <c r="F23" s="40"/>
      <c r="G23" s="9"/>
    </row>
    <row r="24" spans="1:7" ht="22.5">
      <c r="A24" s="8">
        <f>A23+1</f>
        <v>18</v>
      </c>
      <c r="B24" s="3" t="s">
        <v>54</v>
      </c>
      <c r="C24" s="1" t="s">
        <v>82</v>
      </c>
      <c r="D24" s="3" t="s">
        <v>5</v>
      </c>
      <c r="E24" s="6">
        <v>4.5</v>
      </c>
      <c r="F24" s="40"/>
      <c r="G24" s="9"/>
    </row>
    <row r="25" spans="1:7" ht="22.5">
      <c r="A25" s="8">
        <f>A24+1</f>
        <v>19</v>
      </c>
      <c r="B25" s="3" t="s">
        <v>55</v>
      </c>
      <c r="C25" s="1" t="s">
        <v>78</v>
      </c>
      <c r="D25" s="3" t="s">
        <v>5</v>
      </c>
      <c r="E25" s="6">
        <v>75.6</v>
      </c>
      <c r="F25" s="40"/>
      <c r="G25" s="9"/>
    </row>
    <row r="26" spans="1:7" ht="12.75">
      <c r="A26" s="31" t="s">
        <v>43</v>
      </c>
      <c r="B26" s="32" t="s">
        <v>48</v>
      </c>
      <c r="C26" s="36" t="s">
        <v>70</v>
      </c>
      <c r="D26" s="32" t="s">
        <v>43</v>
      </c>
      <c r="E26" s="32" t="s">
        <v>43</v>
      </c>
      <c r="F26" s="42" t="s">
        <v>43</v>
      </c>
      <c r="G26" s="37" t="s">
        <v>43</v>
      </c>
    </row>
    <row r="27" spans="1:7" ht="22.5">
      <c r="A27" s="8">
        <f>A25+1</f>
        <v>20</v>
      </c>
      <c r="B27" s="3" t="s">
        <v>56</v>
      </c>
      <c r="C27" s="1" t="s">
        <v>20</v>
      </c>
      <c r="D27" s="3" t="s">
        <v>5</v>
      </c>
      <c r="E27" s="6">
        <v>75.6</v>
      </c>
      <c r="F27" s="40"/>
      <c r="G27" s="9"/>
    </row>
    <row r="28" spans="1:7" ht="22.5">
      <c r="A28" s="8">
        <f>A27+1</f>
        <v>21</v>
      </c>
      <c r="B28" s="3" t="s">
        <v>57</v>
      </c>
      <c r="C28" s="1" t="s">
        <v>21</v>
      </c>
      <c r="D28" s="3" t="s">
        <v>5</v>
      </c>
      <c r="E28" s="6">
        <v>159.6</v>
      </c>
      <c r="F28" s="40"/>
      <c r="G28" s="9"/>
    </row>
    <row r="29" spans="1:7" ht="33.75">
      <c r="A29" s="8">
        <f>A28+1</f>
        <v>22</v>
      </c>
      <c r="B29" s="3" t="s">
        <v>19</v>
      </c>
      <c r="C29" s="1" t="s">
        <v>59</v>
      </c>
      <c r="D29" s="3" t="s">
        <v>5</v>
      </c>
      <c r="E29" s="6">
        <v>42</v>
      </c>
      <c r="F29" s="40"/>
      <c r="G29" s="9"/>
    </row>
    <row r="30" spans="1:7" ht="12.75">
      <c r="A30" s="8">
        <f>A29+1</f>
        <v>23</v>
      </c>
      <c r="B30" s="3" t="s">
        <v>58</v>
      </c>
      <c r="C30" s="1" t="s">
        <v>61</v>
      </c>
      <c r="D30" s="3" t="s">
        <v>5</v>
      </c>
      <c r="E30" s="6">
        <v>150</v>
      </c>
      <c r="F30" s="40"/>
      <c r="G30" s="9"/>
    </row>
    <row r="31" spans="1:7" ht="12.75">
      <c r="A31" s="31" t="s">
        <v>43</v>
      </c>
      <c r="B31" s="32" t="s">
        <v>49</v>
      </c>
      <c r="C31" s="36" t="s">
        <v>71</v>
      </c>
      <c r="D31" s="32" t="s">
        <v>43</v>
      </c>
      <c r="E31" s="32" t="s">
        <v>43</v>
      </c>
      <c r="F31" s="42" t="s">
        <v>43</v>
      </c>
      <c r="G31" s="37" t="s">
        <v>43</v>
      </c>
    </row>
    <row r="32" spans="1:7" ht="12.75">
      <c r="A32" s="8">
        <f>A30+1</f>
        <v>24</v>
      </c>
      <c r="B32" s="3"/>
      <c r="C32" s="1" t="s">
        <v>22</v>
      </c>
      <c r="D32" s="3" t="s">
        <v>5</v>
      </c>
      <c r="E32" s="6">
        <v>125</v>
      </c>
      <c r="F32" s="40"/>
      <c r="G32" s="9"/>
    </row>
    <row r="33" spans="1:7" ht="12.75">
      <c r="A33" s="8">
        <f>A32+1</f>
        <v>25</v>
      </c>
      <c r="B33" s="3" t="s">
        <v>23</v>
      </c>
      <c r="C33" s="1" t="s">
        <v>24</v>
      </c>
      <c r="D33" s="3" t="s">
        <v>5</v>
      </c>
      <c r="E33" s="6">
        <v>174</v>
      </c>
      <c r="F33" s="40"/>
      <c r="G33" s="9"/>
    </row>
    <row r="34" spans="1:7" ht="22.5">
      <c r="A34" s="31" t="s">
        <v>43</v>
      </c>
      <c r="B34" s="32" t="s">
        <v>50</v>
      </c>
      <c r="C34" s="36" t="s">
        <v>72</v>
      </c>
      <c r="D34" s="32" t="s">
        <v>43</v>
      </c>
      <c r="E34" s="32" t="s">
        <v>43</v>
      </c>
      <c r="F34" s="42" t="s">
        <v>43</v>
      </c>
      <c r="G34" s="37" t="s">
        <v>43</v>
      </c>
    </row>
    <row r="35" spans="1:7" ht="22.5">
      <c r="A35" s="8">
        <f>A33+1</f>
        <v>26</v>
      </c>
      <c r="B35" s="3" t="s">
        <v>25</v>
      </c>
      <c r="C35" s="1" t="s">
        <v>83</v>
      </c>
      <c r="D35" s="3" t="s">
        <v>5</v>
      </c>
      <c r="E35" s="6">
        <v>160.7</v>
      </c>
      <c r="F35" s="40"/>
      <c r="G35" s="9"/>
    </row>
    <row r="36" spans="1:7" ht="22.5">
      <c r="A36" s="8">
        <f>A35+1</f>
        <v>27</v>
      </c>
      <c r="B36" s="3" t="s">
        <v>27</v>
      </c>
      <c r="C36" s="1" t="s">
        <v>28</v>
      </c>
      <c r="D36" s="3" t="s">
        <v>26</v>
      </c>
      <c r="E36" s="6">
        <v>2</v>
      </c>
      <c r="F36" s="40"/>
      <c r="G36" s="9"/>
    </row>
    <row r="37" spans="1:7" ht="12.75">
      <c r="A37" s="8">
        <f>A36+1</f>
        <v>28</v>
      </c>
      <c r="B37" s="3" t="s">
        <v>84</v>
      </c>
      <c r="C37" s="1" t="s">
        <v>77</v>
      </c>
      <c r="D37" s="3" t="s">
        <v>9</v>
      </c>
      <c r="E37" s="6">
        <v>39</v>
      </c>
      <c r="F37" s="40"/>
      <c r="G37" s="9"/>
    </row>
    <row r="38" spans="1:7" ht="12.75">
      <c r="A38" s="31" t="s">
        <v>43</v>
      </c>
      <c r="B38" s="32" t="s">
        <v>51</v>
      </c>
      <c r="C38" s="36" t="s">
        <v>73</v>
      </c>
      <c r="D38" s="32" t="s">
        <v>43</v>
      </c>
      <c r="E38" s="32" t="s">
        <v>43</v>
      </c>
      <c r="F38" s="42" t="s">
        <v>43</v>
      </c>
      <c r="G38" s="37" t="s">
        <v>43</v>
      </c>
    </row>
    <row r="39" spans="1:7" ht="22.5">
      <c r="A39" s="8">
        <f>A37+1</f>
        <v>29</v>
      </c>
      <c r="B39" s="3"/>
      <c r="C39" s="1" t="s">
        <v>29</v>
      </c>
      <c r="D39" s="3" t="s">
        <v>9</v>
      </c>
      <c r="E39" s="6">
        <v>73</v>
      </c>
      <c r="F39" s="40"/>
      <c r="G39" s="9"/>
    </row>
    <row r="40" spans="1:7" ht="22.5">
      <c r="A40" s="8">
        <f>A39+1</f>
        <v>30</v>
      </c>
      <c r="B40" s="3" t="s">
        <v>30</v>
      </c>
      <c r="C40" s="1" t="s">
        <v>31</v>
      </c>
      <c r="D40" s="3" t="s">
        <v>9</v>
      </c>
      <c r="E40" s="6">
        <v>30.3</v>
      </c>
      <c r="F40" s="40"/>
      <c r="G40" s="9"/>
    </row>
    <row r="41" spans="1:7" ht="22.5">
      <c r="A41" s="14">
        <f>A40+1</f>
        <v>31</v>
      </c>
      <c r="B41" s="15" t="s">
        <v>32</v>
      </c>
      <c r="C41" s="16" t="s">
        <v>60</v>
      </c>
      <c r="D41" s="15" t="s">
        <v>9</v>
      </c>
      <c r="E41" s="17">
        <v>15.5</v>
      </c>
      <c r="F41" s="43"/>
      <c r="G41" s="18"/>
    </row>
    <row r="42" spans="1:7" ht="12.75">
      <c r="A42" s="31" t="s">
        <v>43</v>
      </c>
      <c r="B42" s="32" t="s">
        <v>62</v>
      </c>
      <c r="C42" s="36" t="s">
        <v>74</v>
      </c>
      <c r="D42" s="32" t="s">
        <v>43</v>
      </c>
      <c r="E42" s="32" t="s">
        <v>43</v>
      </c>
      <c r="F42" s="42" t="s">
        <v>43</v>
      </c>
      <c r="G42" s="37" t="s">
        <v>43</v>
      </c>
    </row>
    <row r="43" spans="1:7" ht="23.25" thickBot="1">
      <c r="A43" s="10">
        <f>A41+1</f>
        <v>32</v>
      </c>
      <c r="B43" s="19" t="s">
        <v>63</v>
      </c>
      <c r="C43" s="20" t="s">
        <v>64</v>
      </c>
      <c r="D43" s="10" t="s">
        <v>5</v>
      </c>
      <c r="E43" s="21">
        <v>71.2</v>
      </c>
      <c r="F43" s="44"/>
      <c r="G43" s="22"/>
    </row>
    <row r="44" spans="1:7" ht="12.75">
      <c r="A44" s="12">
        <f>A43+1</f>
        <v>33</v>
      </c>
      <c r="B44" s="49" t="s">
        <v>65</v>
      </c>
      <c r="C44" s="50"/>
      <c r="D44" s="51"/>
      <c r="E44" s="51"/>
      <c r="F44" s="51"/>
      <c r="G44" s="52"/>
    </row>
    <row r="45" spans="1:7" ht="12.75">
      <c r="A45" s="8">
        <f>A44+1</f>
        <v>34</v>
      </c>
      <c r="B45" s="53" t="s">
        <v>66</v>
      </c>
      <c r="C45" s="54"/>
      <c r="D45" s="55"/>
      <c r="E45" s="55"/>
      <c r="F45" s="55"/>
      <c r="G45" s="56"/>
    </row>
    <row r="46" spans="1:7" ht="13.5" thickBot="1">
      <c r="A46" s="13">
        <f>A45+1</f>
        <v>35</v>
      </c>
      <c r="B46" s="57" t="s">
        <v>67</v>
      </c>
      <c r="C46" s="58"/>
      <c r="D46" s="59"/>
      <c r="E46" s="59"/>
      <c r="F46" s="59"/>
      <c r="G46" s="60"/>
    </row>
    <row r="47" ht="13.5" thickTop="1"/>
  </sheetData>
  <sheetProtection/>
  <mergeCells count="8">
    <mergeCell ref="B45:C45"/>
    <mergeCell ref="D45:G45"/>
    <mergeCell ref="B46:C46"/>
    <mergeCell ref="D46:G46"/>
    <mergeCell ref="A2:G2"/>
    <mergeCell ref="A1:G1"/>
    <mergeCell ref="B44:C44"/>
    <mergeCell ref="D44:G44"/>
  </mergeCells>
  <printOptions/>
  <pageMargins left="0.51" right="0.32" top="0.63" bottom="0.7" header="0.47" footer="0.4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Waligora</dc:creator>
  <cp:keywords/>
  <dc:description/>
  <cp:lastModifiedBy>topord</cp:lastModifiedBy>
  <cp:lastPrinted>2015-11-09T07:45:15Z</cp:lastPrinted>
  <dcterms:created xsi:type="dcterms:W3CDTF">2015-10-08T05:40:22Z</dcterms:created>
  <dcterms:modified xsi:type="dcterms:W3CDTF">2015-11-09T11:36:59Z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