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60" windowHeight="3710" activeTab="0"/>
  </bookViews>
  <sheets>
    <sheet name="formularz cenowy" sheetId="1" r:id="rId1"/>
  </sheets>
  <definedNames>
    <definedName name="Excel_BuiltIn_Print_Area_1_1">#REF!</definedName>
    <definedName name="Excel_BuiltIn_Print_Area_2">#REF!</definedName>
    <definedName name="Excel_BuiltIn_Print_Titles_1" localSheetId="0">#REF!</definedName>
    <definedName name="Excel_BuiltIn_Print_Titles_1">#REF!</definedName>
    <definedName name="_xlnm.Print_Titles" localSheetId="0">'formularz cenowy'!$1:$7</definedName>
  </definedNames>
  <calcPr fullCalcOnLoad="1"/>
</workbook>
</file>

<file path=xl/sharedStrings.xml><?xml version="1.0" encoding="utf-8"?>
<sst xmlns="http://schemas.openxmlformats.org/spreadsheetml/2006/main" count="67" uniqueCount="48">
  <si>
    <t>Wyszczególnienie</t>
  </si>
  <si>
    <t>Jednostka</t>
  </si>
  <si>
    <t>Cena</t>
  </si>
  <si>
    <t>Lp.</t>
  </si>
  <si>
    <t>Pozycja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</si>
  <si>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</si>
  <si>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</si>
  <si>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</si>
  <si>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</si>
  <si>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</si>
  <si>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</si>
  <si>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</si>
  <si>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</si>
  <si>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</si>
  <si>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5</t>
  </si>
  <si>
    <t>6</t>
  </si>
  <si>
    <t>7</t>
  </si>
  <si>
    <t>ROBOTY MOSTOWE</t>
  </si>
  <si>
    <t>x</t>
  </si>
  <si>
    <t>mb</t>
  </si>
  <si>
    <t>rycz.</t>
  </si>
  <si>
    <t>M.20.02.07.</t>
  </si>
  <si>
    <t>Roboty rozbiórkowe</t>
  </si>
  <si>
    <t>RAZEM  KOSZT  ROBÓT  MOSTOWYCH (netto):</t>
  </si>
  <si>
    <t>PODATEK Vat:</t>
  </si>
  <si>
    <t>RAZEM  KOSZT  ROBÓT  MOSTOWYCH (brutto):</t>
  </si>
  <si>
    <t>KOSZTORYS INWESTORSKI</t>
  </si>
  <si>
    <t>M.14.00.00.</t>
  </si>
  <si>
    <t>KONSTRUKCJE STALOWE</t>
  </si>
  <si>
    <t>Wbudowanie konstrukcji drewnianej mostu</t>
  </si>
  <si>
    <t>M.20.01.18.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</si>
  <si>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</si>
  <si>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rFont val="Arial Narrow"/>
        <family val="2"/>
      </rPr>
      <t>3</t>
    </r>
  </si>
  <si>
    <t>M.14.01.01.</t>
  </si>
  <si>
    <t>Szklarka Radnicka - Sulechów w km 9+446 w miejscowości Bródki</t>
  </si>
  <si>
    <t>Wymiana pokładu drewnianego na moście w ciągu drogi wojewódzkiej nr 278</t>
  </si>
  <si>
    <t>Wbudowanie dyliny górnej z desek grubości 7 cm ułożonej w jodełkę
Pokład - powierzchnia: 150,00 m2</t>
  </si>
  <si>
    <t>Wbudowanie dyliny dolnej z bali  grubości 16 cm</t>
  </si>
  <si>
    <t>Wbudowanie poprzecznic 24/16 72 szt.</t>
  </si>
  <si>
    <t>Rozebranie dyliny górnej</t>
  </si>
  <si>
    <t>Rozebranie dyliny dolnej</t>
  </si>
  <si>
    <t>Rozebranie nawierzchni chodnika</t>
  </si>
  <si>
    <t>Rozebranie poprzecznic</t>
  </si>
  <si>
    <t>Organizacja ruchu - Wykonanie projektu czasowej organizacji ruchu wraz z zatwierdzeniem</t>
  </si>
  <si>
    <t>Organizacja ruchu - wykonanie,ustawienie i rozebranie oznakowania zgodnie z projektem czasowej organizacji ruchu</t>
  </si>
  <si>
    <t>Wywiezienie  gruzu wraz z opłatami za składowanie i utylizację odpadów</t>
  </si>
  <si>
    <t xml:space="preserve">Wbudowanie nawierzchni chodnika z desek grubości 5 cm
</t>
  </si>
  <si>
    <r>
      <t xml:space="preserve">Demontaż i montaż stalowych kątowników
</t>
    </r>
    <r>
      <rPr>
        <i/>
        <sz val="8"/>
        <rFont val="Arial Narrow"/>
        <family val="2"/>
      </rPr>
      <t>7,10 m szerokość dojazów, 2 x 7,10 m = 14,2 +2*21chodnik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</si>
</sst>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"/>
  </numFmts>
  <fonts count="50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49"/>
      <name val="Arial Narrow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vertAlign val="superscript"/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medium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0" fontId="7" fillId="0" borderId="11" xfId="54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5" fillId="0" borderId="11" xfId="54" applyNumberFormat="1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>
      <alignment horizontal="center"/>
    </xf>
    <xf numFmtId="0" fontId="7" fillId="0" borderId="11" xfId="54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>
      <alignment vertical="top"/>
    </xf>
    <xf numFmtId="2" fontId="5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13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vertical="top" wrapText="1"/>
    </xf>
    <xf numFmtId="0" fontId="5" fillId="0" borderId="18" xfId="54" applyNumberFormat="1" applyFont="1" applyFill="1" applyBorder="1" applyAlignment="1" applyProtection="1">
      <alignment vertical="top" wrapText="1"/>
      <protection/>
    </xf>
    <xf numFmtId="0" fontId="5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top"/>
    </xf>
    <xf numFmtId="0" fontId="5" fillId="0" borderId="22" xfId="0" applyFont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5" fillId="0" borderId="34" xfId="0" applyNumberFormat="1" applyFont="1" applyBorder="1" applyAlignment="1">
      <alignment/>
    </xf>
    <xf numFmtId="0" fontId="7" fillId="0" borderId="33" xfId="0" applyNumberFormat="1" applyFont="1" applyFill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11" fillId="0" borderId="36" xfId="0" applyNumberFormat="1" applyFont="1" applyFill="1" applyBorder="1" applyAlignment="1">
      <alignment/>
    </xf>
    <xf numFmtId="0" fontId="11" fillId="0" borderId="37" xfId="0" applyNumberFormat="1" applyFont="1" applyFill="1" applyBorder="1" applyAlignment="1">
      <alignment/>
    </xf>
    <xf numFmtId="0" fontId="5" fillId="0" borderId="0" xfId="0" applyNumberFormat="1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Opis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="130" zoomScaleNormal="130" zoomScalePageLayoutView="0" workbookViewId="0" topLeftCell="A19">
      <selection activeCell="B24" sqref="B24"/>
    </sheetView>
  </sheetViews>
  <sheetFormatPr defaultColWidth="9.125" defaultRowHeight="12.75"/>
  <cols>
    <col min="1" max="1" width="4.125" style="2" customWidth="1"/>
    <col min="2" max="2" width="14.25390625" style="2" customWidth="1"/>
    <col min="3" max="3" width="41.25390625" style="2" customWidth="1"/>
    <col min="4" max="4" width="6.75390625" style="2" customWidth="1"/>
    <col min="5" max="5" width="7.875" style="2" customWidth="1"/>
    <col min="6" max="6" width="9.00390625" style="2" customWidth="1"/>
    <col min="7" max="7" width="10.50390625" style="78" customWidth="1"/>
    <col min="8" max="16384" width="9.125" style="2" customWidth="1"/>
  </cols>
  <sheetData>
    <row r="1" spans="1:7" ht="15">
      <c r="A1" s="65" t="s">
        <v>26</v>
      </c>
      <c r="B1" s="65"/>
      <c r="C1" s="65"/>
      <c r="D1" s="65"/>
      <c r="E1" s="65"/>
      <c r="F1" s="65"/>
      <c r="G1" s="65"/>
    </row>
    <row r="2" spans="1:7" ht="15">
      <c r="A2" s="65" t="s">
        <v>35</v>
      </c>
      <c r="B2" s="65"/>
      <c r="C2" s="65"/>
      <c r="D2" s="65"/>
      <c r="E2" s="65"/>
      <c r="F2" s="65"/>
      <c r="G2" s="65"/>
    </row>
    <row r="3" spans="1:7" ht="15">
      <c r="A3" s="65" t="s">
        <v>34</v>
      </c>
      <c r="B3" s="65"/>
      <c r="C3" s="65"/>
      <c r="D3" s="65"/>
      <c r="E3" s="65"/>
      <c r="F3" s="65"/>
      <c r="G3" s="65"/>
    </row>
    <row r="4" spans="1:7" ht="15.75" thickBot="1">
      <c r="A4" s="1"/>
      <c r="B4" s="1"/>
      <c r="C4" s="1"/>
      <c r="D4" s="1"/>
      <c r="E4" s="1"/>
      <c r="F4" s="1"/>
      <c r="G4" s="67"/>
    </row>
    <row r="5" spans="1:7" s="34" customFormat="1" ht="13.5" thickTop="1">
      <c r="A5" s="30"/>
      <c r="B5" s="31"/>
      <c r="C5" s="32" t="s">
        <v>0</v>
      </c>
      <c r="D5" s="66" t="s">
        <v>1</v>
      </c>
      <c r="E5" s="66"/>
      <c r="F5" s="33" t="s">
        <v>2</v>
      </c>
      <c r="G5" s="68"/>
    </row>
    <row r="6" spans="1:7" s="34" customFormat="1" ht="12.75">
      <c r="A6" s="35" t="s">
        <v>3</v>
      </c>
      <c r="B6" s="36" t="s">
        <v>4</v>
      </c>
      <c r="C6" s="37" t="s">
        <v>5</v>
      </c>
      <c r="D6" s="38"/>
      <c r="E6" s="39"/>
      <c r="F6" s="40" t="s">
        <v>6</v>
      </c>
      <c r="G6" s="69" t="s">
        <v>7</v>
      </c>
    </row>
    <row r="7" spans="1:7" s="34" customFormat="1" ht="12.75">
      <c r="A7" s="41"/>
      <c r="B7" s="42"/>
      <c r="C7" s="43" t="s">
        <v>8</v>
      </c>
      <c r="D7" s="44" t="s">
        <v>9</v>
      </c>
      <c r="E7" s="45" t="s">
        <v>10</v>
      </c>
      <c r="F7" s="45" t="s">
        <v>11</v>
      </c>
      <c r="G7" s="70" t="s">
        <v>12</v>
      </c>
    </row>
    <row r="8" spans="1:7" ht="12.75">
      <c r="A8" s="3" t="s">
        <v>13</v>
      </c>
      <c r="B8" s="4">
        <v>2</v>
      </c>
      <c r="C8" s="5">
        <v>3</v>
      </c>
      <c r="D8" s="4">
        <v>4</v>
      </c>
      <c r="E8" s="6" t="s">
        <v>14</v>
      </c>
      <c r="F8" s="6" t="s">
        <v>15</v>
      </c>
      <c r="G8" s="71" t="s">
        <v>16</v>
      </c>
    </row>
    <row r="9" spans="1:7" ht="18">
      <c r="A9" s="23"/>
      <c r="B9" s="24"/>
      <c r="C9" s="25" t="s">
        <v>17</v>
      </c>
      <c r="D9" s="26"/>
      <c r="E9" s="27"/>
      <c r="F9" s="27"/>
      <c r="G9" s="72"/>
    </row>
    <row r="10" spans="1:7" ht="12.75">
      <c r="A10" s="8"/>
      <c r="B10" s="9" t="s">
        <v>27</v>
      </c>
      <c r="C10" s="10" t="s">
        <v>28</v>
      </c>
      <c r="D10" s="11" t="s">
        <v>18</v>
      </c>
      <c r="E10" s="12" t="s">
        <v>18</v>
      </c>
      <c r="F10" s="12" t="s">
        <v>18</v>
      </c>
      <c r="G10" s="73" t="s">
        <v>18</v>
      </c>
    </row>
    <row r="11" spans="1:7" ht="33.75" customHeight="1">
      <c r="A11" s="7">
        <f>MAX($A$8:A9)+1</f>
        <v>1</v>
      </c>
      <c r="B11" s="22" t="s">
        <v>33</v>
      </c>
      <c r="C11" s="13" t="s">
        <v>47</v>
      </c>
      <c r="D11" s="14" t="s">
        <v>19</v>
      </c>
      <c r="E11" s="6">
        <v>56.4</v>
      </c>
      <c r="F11" s="6"/>
      <c r="G11" s="74"/>
    </row>
    <row r="12" spans="1:7" ht="12.75">
      <c r="A12" s="7"/>
      <c r="B12" s="21" t="s">
        <v>30</v>
      </c>
      <c r="C12" s="20" t="s">
        <v>29</v>
      </c>
      <c r="D12" s="11" t="s">
        <v>18</v>
      </c>
      <c r="E12" s="12" t="s">
        <v>18</v>
      </c>
      <c r="F12" s="12" t="s">
        <v>18</v>
      </c>
      <c r="G12" s="73" t="s">
        <v>18</v>
      </c>
    </row>
    <row r="13" spans="1:7" ht="43.5" customHeight="1">
      <c r="A13" s="7">
        <f>MAX($A$8:A12)+1</f>
        <v>2</v>
      </c>
      <c r="B13" s="16"/>
      <c r="C13" s="19" t="s">
        <v>36</v>
      </c>
      <c r="D13" s="14" t="s">
        <v>32</v>
      </c>
      <c r="E13" s="17">
        <v>10.5</v>
      </c>
      <c r="F13" s="6"/>
      <c r="G13" s="74"/>
    </row>
    <row r="14" spans="1:7" ht="27.75" customHeight="1">
      <c r="A14" s="7">
        <f>MAX($A$8:A13)+1</f>
        <v>3</v>
      </c>
      <c r="B14" s="18"/>
      <c r="C14" s="13" t="s">
        <v>46</v>
      </c>
      <c r="D14" s="14" t="s">
        <v>32</v>
      </c>
      <c r="E14" s="17">
        <v>0.9</v>
      </c>
      <c r="F14" s="6"/>
      <c r="G14" s="74"/>
    </row>
    <row r="15" spans="1:7" ht="27.75" customHeight="1">
      <c r="A15" s="7">
        <f>MAX($A$8:A14)+1</f>
        <v>4</v>
      </c>
      <c r="B15" s="18"/>
      <c r="C15" s="13" t="s">
        <v>37</v>
      </c>
      <c r="D15" s="14" t="s">
        <v>32</v>
      </c>
      <c r="E15" s="17">
        <v>20</v>
      </c>
      <c r="F15" s="6"/>
      <c r="G15" s="74"/>
    </row>
    <row r="16" spans="1:7" ht="27.75" customHeight="1">
      <c r="A16" s="7">
        <f>MAX($A$8:A15)+1</f>
        <v>5</v>
      </c>
      <c r="B16" s="18"/>
      <c r="C16" s="13" t="s">
        <v>38</v>
      </c>
      <c r="D16" s="14" t="s">
        <v>32</v>
      </c>
      <c r="E16" s="17">
        <v>10.8</v>
      </c>
      <c r="F16" s="6"/>
      <c r="G16" s="74"/>
    </row>
    <row r="17" spans="1:7" ht="12.75">
      <c r="A17" s="7"/>
      <c r="B17" s="21" t="s">
        <v>21</v>
      </c>
      <c r="C17" s="15" t="s">
        <v>22</v>
      </c>
      <c r="D17" s="11" t="s">
        <v>18</v>
      </c>
      <c r="E17" s="12" t="s">
        <v>18</v>
      </c>
      <c r="F17" s="12" t="s">
        <v>18</v>
      </c>
      <c r="G17" s="73" t="s">
        <v>18</v>
      </c>
    </row>
    <row r="18" spans="1:7" ht="15.75" customHeight="1">
      <c r="A18" s="7">
        <f>MAX($A$8:A17)+1</f>
        <v>6</v>
      </c>
      <c r="B18" s="18"/>
      <c r="C18" s="13" t="s">
        <v>39</v>
      </c>
      <c r="D18" s="14" t="s">
        <v>32</v>
      </c>
      <c r="E18" s="17">
        <v>10.5</v>
      </c>
      <c r="F18" s="6"/>
      <c r="G18" s="74"/>
    </row>
    <row r="19" spans="1:7" ht="26.25" customHeight="1">
      <c r="A19" s="7">
        <f>MAX($A$8:A18)+1</f>
        <v>7</v>
      </c>
      <c r="B19" s="18"/>
      <c r="C19" s="13" t="s">
        <v>40</v>
      </c>
      <c r="D19" s="14" t="s">
        <v>32</v>
      </c>
      <c r="E19" s="17">
        <v>20</v>
      </c>
      <c r="F19" s="6"/>
      <c r="G19" s="74"/>
    </row>
    <row r="20" spans="1:7" ht="15" customHeight="1">
      <c r="A20" s="7">
        <f>MAX($A$8:A19)+1</f>
        <v>8</v>
      </c>
      <c r="B20" s="18"/>
      <c r="C20" s="13" t="s">
        <v>41</v>
      </c>
      <c r="D20" s="14" t="s">
        <v>32</v>
      </c>
      <c r="E20" s="17">
        <v>0.9</v>
      </c>
      <c r="F20" s="6"/>
      <c r="G20" s="74"/>
    </row>
    <row r="21" spans="1:7" ht="27.75" customHeight="1">
      <c r="A21" s="7">
        <f>MAX($A$8:A20)+1</f>
        <v>9</v>
      </c>
      <c r="B21" s="18"/>
      <c r="C21" s="13" t="s">
        <v>42</v>
      </c>
      <c r="D21" s="14" t="s">
        <v>32</v>
      </c>
      <c r="E21" s="17">
        <v>10.8</v>
      </c>
      <c r="F21" s="6"/>
      <c r="G21" s="74"/>
    </row>
    <row r="22" spans="1:7" ht="30" customHeight="1">
      <c r="A22" s="7">
        <f>MAX($A$8:A21)+1</f>
        <v>10</v>
      </c>
      <c r="B22" s="28"/>
      <c r="C22" s="13" t="s">
        <v>43</v>
      </c>
      <c r="D22" s="14" t="s">
        <v>20</v>
      </c>
      <c r="E22" s="17">
        <v>1</v>
      </c>
      <c r="F22" s="6"/>
      <c r="G22" s="74"/>
    </row>
    <row r="23" spans="1:7" ht="38.25" customHeight="1">
      <c r="A23" s="7">
        <f>MAX($A$8:A22)+1</f>
        <v>11</v>
      </c>
      <c r="B23" s="29"/>
      <c r="C23" s="13" t="s">
        <v>44</v>
      </c>
      <c r="D23" s="14" t="s">
        <v>20</v>
      </c>
      <c r="E23" s="6">
        <v>1</v>
      </c>
      <c r="F23" s="6"/>
      <c r="G23" s="74"/>
    </row>
    <row r="24" spans="1:7" ht="28.5" customHeight="1" thickBot="1">
      <c r="A24" s="61">
        <f>MAX($A$8:A23)+1</f>
        <v>12</v>
      </c>
      <c r="B24" s="46"/>
      <c r="C24" s="47" t="s">
        <v>45</v>
      </c>
      <c r="D24" s="48" t="s">
        <v>31</v>
      </c>
      <c r="E24" s="49">
        <v>42.77</v>
      </c>
      <c r="F24" s="49"/>
      <c r="G24" s="75"/>
    </row>
    <row r="25" spans="1:7" ht="19.5" customHeight="1" thickBot="1">
      <c r="A25" s="52"/>
      <c r="B25" s="50" t="s">
        <v>23</v>
      </c>
      <c r="C25" s="54"/>
      <c r="D25" s="56"/>
      <c r="E25" s="63"/>
      <c r="F25" s="57"/>
      <c r="G25" s="76"/>
    </row>
    <row r="26" spans="1:7" ht="19.5" customHeight="1" thickBot="1">
      <c r="A26" s="52"/>
      <c r="B26" s="59" t="s">
        <v>24</v>
      </c>
      <c r="C26" s="60"/>
      <c r="D26" s="56"/>
      <c r="E26" s="63"/>
      <c r="F26" s="57"/>
      <c r="G26" s="76"/>
    </row>
    <row r="27" spans="1:7" ht="19.5" customHeight="1" thickBot="1">
      <c r="A27" s="53"/>
      <c r="B27" s="51" t="s">
        <v>25</v>
      </c>
      <c r="C27" s="55"/>
      <c r="D27" s="58"/>
      <c r="E27" s="64"/>
      <c r="F27" s="62"/>
      <c r="G27" s="77"/>
    </row>
    <row r="28" ht="13.5" thickTop="1"/>
  </sheetData>
  <sheetProtection/>
  <mergeCells count="4">
    <mergeCell ref="A1:G1"/>
    <mergeCell ref="A2:G2"/>
    <mergeCell ref="A3:G3"/>
    <mergeCell ref="D5:E5"/>
  </mergeCells>
  <printOptions horizontalCentered="1"/>
  <pageMargins left="0.5905511811023623" right="0.35433070866141736" top="0.48" bottom="0.6692913385826772" header="0.37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Alina Siwek</cp:lastModifiedBy>
  <cp:lastPrinted>2012-11-08T08:25:20Z</cp:lastPrinted>
  <dcterms:created xsi:type="dcterms:W3CDTF">2008-11-25T12:35:02Z</dcterms:created>
  <dcterms:modified xsi:type="dcterms:W3CDTF">2016-05-23T11:21:05Z</dcterms:modified>
  <cp:category/>
  <cp:version/>
  <cp:contentType/>
  <cp:contentStatus/>
</cp:coreProperties>
</file>