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570" windowHeight="6375" activeTab="0"/>
  </bookViews>
  <sheets>
    <sheet name="chodnik" sheetId="1" r:id="rId1"/>
    <sheet name="Arkusz2" sheetId="2" r:id="rId2"/>
  </sheets>
  <externalReferences>
    <externalReference r:id="rId5"/>
  </externalReferences>
  <definedNames>
    <definedName name="C" localSheetId="0">#REF!</definedName>
    <definedName name="C">#REF!</definedName>
    <definedName name="d" localSheetId="0">#REF!</definedName>
    <definedName name="d">#REF!</definedName>
    <definedName name="Excel_BuiltIn__FilterDatabase_1" localSheetId="0">'chodnik'!$A$1:$E$452</definedName>
    <definedName name="Excel_BuiltIn__FilterDatabase_1">#REF!</definedName>
    <definedName name="Excel_BuiltIn__FilterDatabase_2">#REF!</definedName>
    <definedName name="_xlnm.Print_Area" localSheetId="0">'chodnik'!$A$1:$G$30</definedName>
    <definedName name="SUM_K1">#REF!</definedName>
    <definedName name="SUM_K10">#REF!</definedName>
    <definedName name="SUM_K11">#REF!</definedName>
    <definedName name="SUM_K12">#REF!</definedName>
    <definedName name="SUM_K13">#REF!</definedName>
    <definedName name="SUM_K14">#REF!</definedName>
    <definedName name="SUM_K15">#REF!</definedName>
    <definedName name="SUM_K16">#REF!</definedName>
    <definedName name="SUM_K17">#REF!</definedName>
    <definedName name="SUM_K18">#REF!</definedName>
    <definedName name="SUM_K19">#REF!</definedName>
    <definedName name="SUM_K2">#REF!</definedName>
    <definedName name="SUM_K20">#REF!</definedName>
    <definedName name="SUM_K21">#REF!</definedName>
    <definedName name="SUM_K22">#REF!</definedName>
    <definedName name="SUM_K23">#REF!</definedName>
    <definedName name="SUM_K3">#REF!</definedName>
    <definedName name="SUM_K4">#REF!</definedName>
    <definedName name="SUM_K5">#REF!</definedName>
    <definedName name="SUM_K6">#REF!</definedName>
    <definedName name="SUM_K7">#REF!</definedName>
    <definedName name="SUM_K8">#REF!</definedName>
    <definedName name="SUM_K9">#REF!</definedName>
    <definedName name="_xlnm.Print_Titles" localSheetId="0">'chodnik'!$4:$6</definedName>
  </definedNames>
  <calcPr fullCalcOnLoad="1"/>
</workbook>
</file>

<file path=xl/sharedStrings.xml><?xml version="1.0" encoding="utf-8"?>
<sst xmlns="http://schemas.openxmlformats.org/spreadsheetml/2006/main" count="96" uniqueCount="60">
  <si>
    <t>Lp.</t>
  </si>
  <si>
    <t>Rodzaj robót</t>
  </si>
  <si>
    <t>Jednostka</t>
  </si>
  <si>
    <t>Wartość pozycji (zł)</t>
  </si>
  <si>
    <t>Nazwa</t>
  </si>
  <si>
    <t xml:space="preserve">Ilość </t>
  </si>
  <si>
    <t>3</t>
  </si>
  <si>
    <t>*</t>
  </si>
  <si>
    <t>m</t>
  </si>
  <si>
    <t>szt.</t>
  </si>
  <si>
    <t>ELEMENTY ULIC</t>
  </si>
  <si>
    <t>Obrzeże betonowe o wymiarach 8x30cm z wykonaniem ławy betonowej z betonu C12/15 na podsypce cementowo-piaskowej 1:4 gr. 5 cm</t>
  </si>
  <si>
    <t>D 01.00.00</t>
  </si>
  <si>
    <t>ROBOTY PRZYGOTOWAWCZE</t>
  </si>
  <si>
    <t>D 01.02.04.</t>
  </si>
  <si>
    <t>D 04.00.00</t>
  </si>
  <si>
    <t>PODBUDOWY</t>
  </si>
  <si>
    <t>D 04.01.01</t>
  </si>
  <si>
    <t>D.04.04.02</t>
  </si>
  <si>
    <t>05.00.00</t>
  </si>
  <si>
    <t>NAWIERZCHNIE</t>
  </si>
  <si>
    <t>D 08.00.00</t>
  </si>
  <si>
    <t>D 08.01.01</t>
  </si>
  <si>
    <t>D 08.03.01</t>
  </si>
  <si>
    <t xml:space="preserve"> </t>
  </si>
  <si>
    <t>Wykonanie chodników z betonowej kostki brukowej gr. 8 cz (koloru szarego) na podsypce cementowo-piaskowej 1:4 gr. 5 cm</t>
  </si>
  <si>
    <t xml:space="preserve">D 01.02.02                                         </t>
  </si>
  <si>
    <t>D 08.02.02</t>
  </si>
  <si>
    <t>D 06.00.00</t>
  </si>
  <si>
    <t>ROBOTY WYKOŃCZENIOWE</t>
  </si>
  <si>
    <t>D 06.01.01.</t>
  </si>
  <si>
    <t>SST</t>
  </si>
  <si>
    <t>kol. 5 x kol.6</t>
  </si>
  <si>
    <t>Humusowanie z obsianiem skarp przy gr. humusu 10 cm (z odkładu)</t>
  </si>
  <si>
    <t>m2</t>
  </si>
  <si>
    <t>Rozebranie obrzeża chodnikowego z odwozem i utylizacją na składowisko wykonawcy</t>
  </si>
  <si>
    <t>Rozebranie chodnika z płytek betonowych 35x35cm z odwozem i utylizacją na składowisko wykonawcy</t>
  </si>
  <si>
    <t xml:space="preserve">Cięcie nawierzchni </t>
  </si>
  <si>
    <t>- zdjęcie warstwy humusu grubości średnio 25 cm - ze złożeniem humusu na odkład tymczasowy i odwozem nadmiaru na składowisko Wykonawcy i utylizacją</t>
  </si>
  <si>
    <t>Rozebranie nawierzchni bitumicznej wraz podbudową z odwozem i utylizacja na składowisko wykonawcy</t>
  </si>
  <si>
    <t>- wykonanie podbudowy z kruszywa naturalnego. łamanego (0/31,5) grubości 20 cm - jezdnia</t>
  </si>
  <si>
    <t>- wykonanie podbudowy zasadniczej grubości 10 cm z betonu asfaltowego AC22P z transportem do miejsca wbudowania</t>
  </si>
  <si>
    <t>- ułożenie warstwy wiążącej grubości 9 cm z betonu asfaltowego AC16W z transportem do miejsca wbudowania</t>
  </si>
  <si>
    <t>D.05.01.04.a</t>
  </si>
  <si>
    <t>D.05.03.05.b</t>
  </si>
  <si>
    <t>- ustawienie krawężników betonowych wystających 30×20cm zanikających na podsypce cementowo-piaskowej oraz ławie z betonu C12/15 z oporem</t>
  </si>
  <si>
    <t xml:space="preserve">Wykonanie koryta  wraz z profilowaniem i zagęszczeniem podłoża pod warstwy konstrukcyjne nawierzchni   </t>
  </si>
  <si>
    <t>Przestawienie tablicy unijnej</t>
  </si>
  <si>
    <t>Rozebranie znaków - do ponownego montażu</t>
  </si>
  <si>
    <t>RAZEM wartość netto Lp. (1÷16)</t>
  </si>
  <si>
    <t>Warstwa ścieralna AC11S gr.4cm</t>
  </si>
  <si>
    <t>D.05.03.05a</t>
  </si>
  <si>
    <t>FORMULARZ CENOWY</t>
  </si>
  <si>
    <t>WARTOŚĆ ROBÓT brutto (suma poz. 17 i 18)</t>
  </si>
  <si>
    <r>
      <t>Przebudowa drogi wojewódzkiej nr 296 w zakresie budowy chodnika ul. Żagańska w m. Iłowa</t>
    </r>
    <r>
      <rPr>
        <sz val="10"/>
        <rFont val="Arial Narrow"/>
        <family val="2"/>
      </rPr>
      <t xml:space="preserve"> (41+170 do  41+200)</t>
    </r>
  </si>
  <si>
    <t>Cena jedn. (zł)</t>
  </si>
  <si>
    <r>
      <t>m</t>
    </r>
    <r>
      <rPr>
        <vertAlign val="superscript"/>
        <sz val="8"/>
        <rFont val="Arial Narrow"/>
        <family val="2"/>
      </rPr>
      <t>3</t>
    </r>
  </si>
  <si>
    <r>
      <t>m</t>
    </r>
    <r>
      <rPr>
        <vertAlign val="superscript"/>
        <sz val="8"/>
        <rFont val="Arial Narrow"/>
        <family val="2"/>
      </rPr>
      <t>2</t>
    </r>
  </si>
  <si>
    <t>CPV: 45233000-9   Roboty w zakresie konstruowania, fundamentowania oraz wykonywania nawierzchni autostrad, dróg.</t>
  </si>
  <si>
    <t xml:space="preserve"> VAT (23%) od wartości poz.17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</si>
</sst>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0.000"/>
    <numFmt numFmtId="172" formatCode="#,##0.00\ &quot;zł&quot;"/>
    <numFmt numFmtId="173" formatCode="#,##0.00\ [$€-1];\-#,##0.00\ [$€-1]"/>
    <numFmt numFmtId="174" formatCode="_-* #,##0.00\ [$€-1]_-;\-* #,##0.00\ [$€-1]_-;_-* &quot;-&quot;??\ [$€-1]_-;_-@_-"/>
    <numFmt numFmtId="175" formatCode="_-* #,##0.0000\ [$€-1]_-;\-* #,##0.0000\ [$€-1]_-;_-* &quot;-&quot;????\ [$€-1]_-;_-@_-"/>
    <numFmt numFmtId="176" formatCode="0.000000"/>
    <numFmt numFmtId="177" formatCode="0.00000"/>
    <numFmt numFmtId="178" formatCode="0.0000"/>
    <numFmt numFmtId="179" formatCode="_ * #,##0_ ;_ * \-#,##0_ ;_ * &quot;-&quot;_ ;_ @_ "/>
    <numFmt numFmtId="180" formatCode="_ * #,##0.00_ ;_ * \-#,##0.00_ ;_ * &quot;-&quot;??_ ;_ @_ "/>
    <numFmt numFmtId="181" formatCode="_-&quot;L&quot;* #,##0_-;\-&quot;L&quot;* #,##0_-;_-&quot;L&quot;* &quot;-&quot;_-;_-@_-"/>
    <numFmt numFmtId="182" formatCode="_-&quot;L&quot;* #,##0.00_-;\-&quot;L&quot;* #,##0.00_-;_-&quot;L&quot;* &quot;-&quot;??_-;_-@_-"/>
    <numFmt numFmtId="183" formatCode="&quot;$&quot;____######0_);[Red]\(&quot;$&quot;____#####0\)"/>
    <numFmt numFmtId="184" formatCode="d.00.00.00\.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10"/>
      <name val="Helv"/>
      <family val="0"/>
    </font>
    <font>
      <sz val="8"/>
      <name val="Arial"/>
      <family val="2"/>
    </font>
    <font>
      <sz val="10"/>
      <name val="Times New Roman CE"/>
      <family val="0"/>
    </font>
    <font>
      <sz val="12"/>
      <name val="Helv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6"/>
      <name val="Arial Narrow"/>
      <family val="2"/>
    </font>
    <font>
      <vertAlign val="superscript"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ont="0" applyFill="0" applyBorder="0" applyAlignment="0" applyProtection="0"/>
    <xf numFmtId="38" fontId="31" fillId="21" borderId="0" applyNumberFormat="0" applyBorder="0" applyAlignment="0" applyProtection="0"/>
    <xf numFmtId="0" fontId="28" fillId="0" borderId="0" applyNumberFormat="0" applyFill="0" applyBorder="0" applyAlignment="0" applyProtection="0"/>
    <xf numFmtId="10" fontId="31" fillId="22" borderId="3" applyNumberFormat="0" applyBorder="0" applyAlignment="0" applyProtection="0"/>
    <xf numFmtId="0" fontId="7" fillId="0" borderId="4" applyNumberFormat="0" applyFill="0" applyAlignment="0" applyProtection="0"/>
    <xf numFmtId="0" fontId="8" fillId="23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183" fontId="32" fillId="0" borderId="0">
      <alignment/>
      <protection/>
    </xf>
    <xf numFmtId="37" fontId="33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3" fillId="20" borderId="1" applyNumberFormat="0" applyAlignment="0" applyProtection="0"/>
    <xf numFmtId="0" fontId="29" fillId="0" borderId="0" applyNumberForma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ill="0" applyBorder="0" applyAlignment="0" applyProtection="0"/>
    <xf numFmtId="0" fontId="52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53" fillId="0" borderId="0">
      <alignment horizontal="center" vertical="top"/>
      <protection/>
    </xf>
    <xf numFmtId="0" fontId="53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4" fillId="0" borderId="0">
      <alignment horizontal="right" vertical="top"/>
      <protection/>
    </xf>
    <xf numFmtId="0" fontId="53" fillId="0" borderId="0">
      <alignment horizontal="right" vertical="top"/>
      <protection/>
    </xf>
    <xf numFmtId="0" fontId="53" fillId="0" borderId="0">
      <alignment horizontal="center" vertical="top"/>
      <protection/>
    </xf>
    <xf numFmtId="0" fontId="53" fillId="0" borderId="0">
      <alignment horizontal="left" vertical="top"/>
      <protection/>
    </xf>
    <xf numFmtId="0" fontId="53" fillId="0" borderId="0">
      <alignment horizontal="left" vertical="top"/>
      <protection/>
    </xf>
    <xf numFmtId="0" fontId="53" fillId="0" borderId="0">
      <alignment horizontal="right" vertical="top"/>
      <protection/>
    </xf>
    <xf numFmtId="0" fontId="55" fillId="0" borderId="0">
      <alignment horizontal="right" vertical="top"/>
      <protection/>
    </xf>
    <xf numFmtId="0" fontId="52" fillId="0" borderId="0">
      <alignment horizontal="right" vertical="top"/>
      <protection/>
    </xf>
    <xf numFmtId="0" fontId="55" fillId="0" borderId="0">
      <alignment horizontal="left" vertical="top"/>
      <protection/>
    </xf>
    <xf numFmtId="0" fontId="55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25" borderId="0">
      <alignment horizontal="right" vertical="top"/>
      <protection/>
    </xf>
    <xf numFmtId="0" fontId="53" fillId="25" borderId="0">
      <alignment horizontal="center" vertical="top"/>
      <protection/>
    </xf>
    <xf numFmtId="0" fontId="53" fillId="25" borderId="0">
      <alignment horizontal="left" vertical="top"/>
      <protection/>
    </xf>
    <xf numFmtId="0" fontId="53" fillId="0" borderId="0">
      <alignment horizontal="right" vertical="top"/>
      <protection/>
    </xf>
    <xf numFmtId="0" fontId="30" fillId="0" borderId="0">
      <alignment/>
      <protection/>
    </xf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6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2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2" fillId="27" borderId="0" xfId="0" applyFont="1" applyFill="1" applyBorder="1" applyAlignment="1">
      <alignment vertical="center"/>
    </xf>
    <xf numFmtId="0" fontId="22" fillId="28" borderId="0" xfId="0" applyFont="1" applyFill="1" applyAlignment="1">
      <alignment vertical="center"/>
    </xf>
    <xf numFmtId="0" fontId="22" fillId="27" borderId="0" xfId="0" applyFont="1" applyFill="1" applyAlignment="1">
      <alignment vertical="center"/>
    </xf>
    <xf numFmtId="0" fontId="22" fillId="28" borderId="0" xfId="0" applyFont="1" applyFill="1" applyBorder="1" applyAlignment="1">
      <alignment vertical="center"/>
    </xf>
    <xf numFmtId="165" fontId="22" fillId="28" borderId="0" xfId="0" applyNumberFormat="1" applyFont="1" applyFill="1" applyBorder="1" applyAlignment="1">
      <alignment vertical="center"/>
    </xf>
    <xf numFmtId="0" fontId="22" fillId="28" borderId="0" xfId="0" applyFont="1" applyFill="1" applyBorder="1" applyAlignment="1">
      <alignment horizontal="center" vertical="center"/>
    </xf>
    <xf numFmtId="0" fontId="22" fillId="28" borderId="0" xfId="0" applyFont="1" applyFill="1" applyAlignment="1">
      <alignment horizontal="center" vertical="center"/>
    </xf>
    <xf numFmtId="0" fontId="24" fillId="28" borderId="0" xfId="0" applyFont="1" applyFill="1" applyBorder="1" applyAlignment="1">
      <alignment horizontal="center" vertical="center"/>
    </xf>
    <xf numFmtId="0" fontId="24" fillId="28" borderId="0" xfId="0" applyFont="1" applyFill="1" applyAlignment="1">
      <alignment horizontal="center" vertical="center"/>
    </xf>
    <xf numFmtId="0" fontId="19" fillId="28" borderId="0" xfId="0" applyFont="1" applyFill="1" applyAlignment="1">
      <alignment vertical="center"/>
    </xf>
    <xf numFmtId="4" fontId="19" fillId="28" borderId="0" xfId="0" applyNumberFormat="1" applyFont="1" applyFill="1" applyAlignment="1">
      <alignment vertical="center"/>
    </xf>
    <xf numFmtId="0" fontId="21" fillId="28" borderId="0" xfId="0" applyFont="1" applyFill="1" applyAlignment="1">
      <alignment vertical="center"/>
    </xf>
    <xf numFmtId="0" fontId="35" fillId="28" borderId="0" xfId="0" applyFont="1" applyFill="1" applyBorder="1" applyAlignment="1">
      <alignment horizontal="center" vertical="center"/>
    </xf>
    <xf numFmtId="0" fontId="35" fillId="28" borderId="0" xfId="0" applyNumberFormat="1" applyFont="1" applyFill="1" applyBorder="1" applyAlignment="1">
      <alignment horizontal="center" vertical="center" wrapText="1"/>
    </xf>
    <xf numFmtId="49" fontId="35" fillId="28" borderId="0" xfId="0" applyNumberFormat="1" applyFont="1" applyFill="1" applyBorder="1" applyAlignment="1">
      <alignment horizontal="left" vertical="center" wrapText="1"/>
    </xf>
    <xf numFmtId="164" fontId="35" fillId="28" borderId="0" xfId="0" applyNumberFormat="1" applyFont="1" applyFill="1" applyBorder="1" applyAlignment="1">
      <alignment horizontal="center" vertical="center"/>
    </xf>
    <xf numFmtId="0" fontId="35" fillId="28" borderId="0" xfId="0" applyFont="1" applyFill="1" applyBorder="1" applyAlignment="1">
      <alignment vertical="center"/>
    </xf>
    <xf numFmtId="49" fontId="35" fillId="28" borderId="0" xfId="0" applyNumberFormat="1" applyFont="1" applyFill="1" applyBorder="1" applyAlignment="1">
      <alignment horizontal="center" vertical="center" wrapText="1"/>
    </xf>
    <xf numFmtId="49" fontId="34" fillId="28" borderId="0" xfId="0" applyNumberFormat="1" applyFont="1" applyFill="1" applyBorder="1" applyAlignment="1">
      <alignment horizontal="left" vertical="center" wrapText="1"/>
    </xf>
    <xf numFmtId="0" fontId="34" fillId="28" borderId="0" xfId="0" applyNumberFormat="1" applyFont="1" applyFill="1" applyBorder="1" applyAlignment="1">
      <alignment horizontal="center" vertical="center"/>
    </xf>
    <xf numFmtId="164" fontId="34" fillId="28" borderId="0" xfId="0" applyNumberFormat="1" applyFont="1" applyFill="1" applyBorder="1" applyAlignment="1">
      <alignment horizontal="center" vertical="center"/>
    </xf>
    <xf numFmtId="0" fontId="34" fillId="28" borderId="0" xfId="0" applyFont="1" applyFill="1" applyBorder="1" applyAlignment="1">
      <alignment horizontal="center" vertical="center"/>
    </xf>
    <xf numFmtId="0" fontId="25" fillId="28" borderId="0" xfId="0" applyNumberFormat="1" applyFont="1" applyFill="1" applyBorder="1" applyAlignment="1">
      <alignment horizontal="center" vertical="center" wrapText="1"/>
    </xf>
    <xf numFmtId="49" fontId="23" fillId="28" borderId="0" xfId="0" applyNumberFormat="1" applyFont="1" applyFill="1" applyBorder="1" applyAlignment="1">
      <alignment horizontal="left" vertical="center" wrapText="1"/>
    </xf>
    <xf numFmtId="0" fontId="21" fillId="28" borderId="0" xfId="0" applyFont="1" applyFill="1" applyBorder="1" applyAlignment="1">
      <alignment horizontal="center" vertical="center"/>
    </xf>
    <xf numFmtId="164" fontId="21" fillId="28" borderId="0" xfId="0" applyNumberFormat="1" applyFont="1" applyFill="1" applyBorder="1" applyAlignment="1">
      <alignment horizontal="center" vertical="center"/>
    </xf>
    <xf numFmtId="49" fontId="21" fillId="28" borderId="0" xfId="0" applyNumberFormat="1" applyFont="1" applyFill="1" applyBorder="1" applyAlignment="1">
      <alignment horizontal="left" vertical="center" wrapText="1"/>
    </xf>
    <xf numFmtId="49" fontId="20" fillId="28" borderId="0" xfId="0" applyNumberFormat="1" applyFont="1" applyFill="1" applyBorder="1" applyAlignment="1">
      <alignment horizontal="left" vertical="center" wrapText="1"/>
    </xf>
    <xf numFmtId="0" fontId="20" fillId="28" borderId="0" xfId="0" applyNumberFormat="1" applyFont="1" applyFill="1" applyBorder="1" applyAlignment="1">
      <alignment horizontal="center" vertical="center"/>
    </xf>
    <xf numFmtId="164" fontId="20" fillId="28" borderId="0" xfId="0" applyNumberFormat="1" applyFont="1" applyFill="1" applyBorder="1" applyAlignment="1">
      <alignment horizontal="center" vertical="center"/>
    </xf>
    <xf numFmtId="0" fontId="20" fillId="28" borderId="0" xfId="0" applyFont="1" applyFill="1" applyBorder="1" applyAlignment="1">
      <alignment horizontal="center" vertical="center"/>
    </xf>
    <xf numFmtId="49" fontId="21" fillId="2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8" borderId="0" xfId="0" applyNumberFormat="1" applyFont="1" applyFill="1" applyBorder="1" applyAlignment="1">
      <alignment horizontal="center" vertical="center" wrapText="1"/>
    </xf>
    <xf numFmtId="0" fontId="20" fillId="28" borderId="0" xfId="0" applyFont="1" applyFill="1" applyBorder="1" applyAlignment="1" applyProtection="1">
      <alignment vertical="center" wrapText="1"/>
      <protection locked="0"/>
    </xf>
    <xf numFmtId="0" fontId="21" fillId="28" borderId="0" xfId="0" applyFont="1" applyFill="1" applyBorder="1" applyAlignment="1" applyProtection="1">
      <alignment vertical="center" wrapText="1"/>
      <protection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28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28" borderId="0" xfId="0" applyNumberFormat="1" applyFont="1" applyFill="1" applyBorder="1" applyAlignment="1" applyProtection="1">
      <alignment vertical="center" wrapText="1"/>
      <protection locked="0"/>
    </xf>
    <xf numFmtId="49" fontId="20" fillId="28" borderId="0" xfId="0" applyNumberFormat="1" applyFont="1" applyFill="1" applyBorder="1" applyAlignment="1">
      <alignment horizontal="left" vertical="center" wrapText="1" shrinkToFit="1"/>
    </xf>
    <xf numFmtId="49" fontId="21" fillId="28" borderId="0" xfId="0" applyNumberFormat="1" applyFont="1" applyFill="1" applyBorder="1" applyAlignment="1">
      <alignment horizontal="left" vertical="center" wrapText="1" shrinkToFit="1"/>
    </xf>
    <xf numFmtId="0" fontId="21" fillId="28" borderId="0" xfId="0" applyFont="1" applyFill="1" applyBorder="1" applyAlignment="1">
      <alignment vertical="center" wrapText="1"/>
    </xf>
    <xf numFmtId="0" fontId="21" fillId="28" borderId="0" xfId="0" applyNumberFormat="1" applyFont="1" applyFill="1" applyBorder="1" applyAlignment="1">
      <alignment horizontal="left" vertical="center" wrapText="1"/>
    </xf>
    <xf numFmtId="0" fontId="20" fillId="28" borderId="0" xfId="0" applyFont="1" applyFill="1" applyBorder="1" applyAlignment="1">
      <alignment vertical="center" wrapText="1"/>
    </xf>
    <xf numFmtId="0" fontId="21" fillId="28" borderId="0" xfId="0" applyNumberFormat="1" applyFont="1" applyFill="1" applyBorder="1" applyAlignment="1">
      <alignment horizontal="center" vertical="center"/>
    </xf>
    <xf numFmtId="164" fontId="23" fillId="28" borderId="0" xfId="0" applyNumberFormat="1" applyFont="1" applyFill="1" applyBorder="1" applyAlignment="1">
      <alignment horizontal="center" vertical="center"/>
    </xf>
    <xf numFmtId="0" fontId="22" fillId="28" borderId="0" xfId="0" applyNumberFormat="1" applyFont="1" applyFill="1" applyBorder="1" applyAlignment="1">
      <alignment horizontal="center" vertical="center"/>
    </xf>
    <xf numFmtId="164" fontId="26" fillId="28" borderId="0" xfId="0" applyNumberFormat="1" applyFont="1" applyFill="1" applyBorder="1" applyAlignment="1">
      <alignment horizontal="center" vertical="center"/>
    </xf>
    <xf numFmtId="0" fontId="23" fillId="28" borderId="0" xfId="0" applyFont="1" applyFill="1" applyBorder="1" applyAlignment="1">
      <alignment horizontal="center" vertical="center"/>
    </xf>
    <xf numFmtId="164" fontId="22" fillId="28" borderId="0" xfId="0" applyNumberFormat="1" applyFont="1" applyFill="1" applyBorder="1" applyAlignment="1">
      <alignment horizontal="center" vertical="center"/>
    </xf>
    <xf numFmtId="0" fontId="23" fillId="28" borderId="0" xfId="0" applyFont="1" applyFill="1" applyBorder="1" applyAlignment="1">
      <alignment horizontal="left" vertical="center"/>
    </xf>
    <xf numFmtId="0" fontId="26" fillId="28" borderId="0" xfId="0" applyFont="1" applyFill="1" applyBorder="1" applyAlignment="1">
      <alignment horizontal="center" vertical="center"/>
    </xf>
    <xf numFmtId="0" fontId="26" fillId="28" borderId="0" xfId="0" applyFont="1" applyFill="1" applyBorder="1" applyAlignment="1">
      <alignment horizontal="left" vertical="center"/>
    </xf>
    <xf numFmtId="0" fontId="27" fillId="28" borderId="0" xfId="0" applyFont="1" applyFill="1" applyBorder="1" applyAlignment="1">
      <alignment vertical="center"/>
    </xf>
    <xf numFmtId="0" fontId="22" fillId="28" borderId="0" xfId="0" applyFont="1" applyFill="1" applyBorder="1" applyAlignment="1">
      <alignment horizontal="left" vertical="center"/>
    </xf>
    <xf numFmtId="164" fontId="27" fillId="28" borderId="0" xfId="0" applyNumberFormat="1" applyFont="1" applyFill="1" applyBorder="1" applyAlignment="1">
      <alignment horizontal="center" vertical="center"/>
    </xf>
    <xf numFmtId="0" fontId="27" fillId="28" borderId="0" xfId="0" applyFont="1" applyFill="1" applyBorder="1" applyAlignment="1">
      <alignment horizontal="center" vertical="center"/>
    </xf>
    <xf numFmtId="0" fontId="22" fillId="28" borderId="0" xfId="0" applyNumberFormat="1" applyFont="1" applyFill="1" applyAlignment="1">
      <alignment horizontal="center" vertical="center"/>
    </xf>
    <xf numFmtId="164" fontId="22" fillId="28" borderId="0" xfId="0" applyNumberFormat="1" applyFont="1" applyFill="1" applyAlignment="1">
      <alignment horizontal="center" vertical="center"/>
    </xf>
    <xf numFmtId="0" fontId="39" fillId="28" borderId="11" xfId="0" applyFont="1" applyFill="1" applyBorder="1" applyAlignment="1">
      <alignment horizontal="center" vertical="center" wrapText="1"/>
    </xf>
    <xf numFmtId="164" fontId="39" fillId="28" borderId="11" xfId="0" applyNumberFormat="1" applyFont="1" applyFill="1" applyBorder="1" applyAlignment="1">
      <alignment horizontal="center" vertical="center" wrapText="1"/>
    </xf>
    <xf numFmtId="0" fontId="40" fillId="28" borderId="11" xfId="0" applyFont="1" applyFill="1" applyBorder="1" applyAlignment="1">
      <alignment horizontal="center" vertical="center" wrapText="1"/>
    </xf>
    <xf numFmtId="49" fontId="39" fillId="28" borderId="11" xfId="0" applyNumberFormat="1" applyFont="1" applyFill="1" applyBorder="1" applyAlignment="1">
      <alignment horizontal="left" vertical="center" wrapText="1"/>
    </xf>
    <xf numFmtId="4" fontId="40" fillId="28" borderId="12" xfId="0" applyNumberFormat="1" applyFont="1" applyFill="1" applyBorder="1" applyAlignment="1">
      <alignment horizontal="center" vertical="center" wrapText="1"/>
    </xf>
    <xf numFmtId="4" fontId="40" fillId="28" borderId="11" xfId="0" applyNumberFormat="1" applyFont="1" applyFill="1" applyBorder="1" applyAlignment="1">
      <alignment horizontal="center" vertical="center" wrapText="1"/>
    </xf>
    <xf numFmtId="49" fontId="40" fillId="28" borderId="13" xfId="0" applyNumberFormat="1" applyFont="1" applyFill="1" applyBorder="1" applyAlignment="1">
      <alignment horizontal="left" vertical="center" wrapText="1"/>
    </xf>
    <xf numFmtId="0" fontId="39" fillId="28" borderId="13" xfId="0" applyFont="1" applyFill="1" applyBorder="1" applyAlignment="1">
      <alignment horizontal="center" vertical="center" wrapText="1"/>
    </xf>
    <xf numFmtId="49" fontId="40" fillId="28" borderId="14" xfId="0" applyNumberFormat="1" applyFont="1" applyFill="1" applyBorder="1" applyAlignment="1">
      <alignment horizontal="left" vertical="center" wrapText="1"/>
    </xf>
    <xf numFmtId="4" fontId="40" fillId="28" borderId="3" xfId="0" applyNumberFormat="1" applyFont="1" applyFill="1" applyBorder="1" applyAlignment="1">
      <alignment horizontal="center" vertical="center" wrapText="1"/>
    </xf>
    <xf numFmtId="4" fontId="40" fillId="28" borderId="15" xfId="0" applyNumberFormat="1" applyFont="1" applyFill="1" applyBorder="1" applyAlignment="1">
      <alignment horizontal="center" vertical="center" wrapText="1"/>
    </xf>
    <xf numFmtId="4" fontId="40" fillId="28" borderId="16" xfId="0" applyNumberFormat="1" applyFont="1" applyFill="1" applyBorder="1" applyAlignment="1">
      <alignment horizontal="center" vertical="center" wrapText="1"/>
    </xf>
    <xf numFmtId="0" fontId="40" fillId="28" borderId="13" xfId="0" applyFont="1" applyFill="1" applyBorder="1" applyAlignment="1">
      <alignment horizontal="center" vertical="center" wrapText="1"/>
    </xf>
    <xf numFmtId="49" fontId="40" fillId="28" borderId="11" xfId="0" applyNumberFormat="1" applyFont="1" applyFill="1" applyBorder="1" applyAlignment="1">
      <alignment horizontal="left" vertical="center" wrapText="1"/>
    </xf>
    <xf numFmtId="0" fontId="40" fillId="28" borderId="12" xfId="0" applyFont="1" applyFill="1" applyBorder="1" applyAlignment="1">
      <alignment horizontal="center" vertical="center" wrapText="1"/>
    </xf>
    <xf numFmtId="184" fontId="40" fillId="28" borderId="15" xfId="68" applyNumberFormat="1" applyFont="1" applyFill="1" applyBorder="1" applyAlignment="1">
      <alignment horizontal="center" vertical="center"/>
      <protection/>
    </xf>
    <xf numFmtId="49" fontId="40" fillId="28" borderId="16" xfId="0" applyNumberFormat="1" applyFont="1" applyFill="1" applyBorder="1" applyAlignment="1">
      <alignment horizontal="left" vertical="center" wrapText="1"/>
    </xf>
    <xf numFmtId="0" fontId="40" fillId="28" borderId="11" xfId="0" applyNumberFormat="1" applyFont="1" applyFill="1" applyBorder="1" applyAlignment="1">
      <alignment horizontal="left" vertical="center" wrapText="1"/>
    </xf>
    <xf numFmtId="0" fontId="40" fillId="28" borderId="17" xfId="0" applyNumberFormat="1" applyFont="1" applyFill="1" applyBorder="1" applyAlignment="1">
      <alignment horizontal="center" vertical="center" wrapText="1"/>
    </xf>
    <xf numFmtId="0" fontId="40" fillId="28" borderId="18" xfId="68" applyFont="1" applyFill="1" applyBorder="1" applyAlignment="1" quotePrefix="1">
      <alignment horizontal="left" vertical="center" wrapText="1"/>
      <protection/>
    </xf>
    <xf numFmtId="0" fontId="40" fillId="28" borderId="11" xfId="0" applyNumberFormat="1" applyFont="1" applyFill="1" applyBorder="1" applyAlignment="1">
      <alignment horizontal="center" vertical="center" wrapText="1"/>
    </xf>
    <xf numFmtId="0" fontId="40" fillId="28" borderId="11" xfId="0" applyFont="1" applyFill="1" applyBorder="1" applyAlignment="1">
      <alignment vertical="center" wrapText="1"/>
    </xf>
    <xf numFmtId="0" fontId="42" fillId="28" borderId="11" xfId="0" applyNumberFormat="1" applyFont="1" applyFill="1" applyBorder="1" applyAlignment="1">
      <alignment horizontal="center" vertical="center" wrapText="1"/>
    </xf>
    <xf numFmtId="49" fontId="42" fillId="28" borderId="11" xfId="0" applyNumberFormat="1" applyFont="1" applyFill="1" applyBorder="1" applyAlignment="1">
      <alignment horizontal="center" vertical="center" wrapText="1"/>
    </xf>
    <xf numFmtId="0" fontId="42" fillId="28" borderId="11" xfId="0" applyFont="1" applyFill="1" applyBorder="1" applyAlignment="1">
      <alignment horizontal="center" vertical="center" wrapText="1"/>
    </xf>
    <xf numFmtId="4" fontId="37" fillId="28" borderId="3" xfId="0" applyNumberFormat="1" applyFont="1" applyFill="1" applyBorder="1" applyAlignment="1">
      <alignment horizontal="center" vertical="center" wrapText="1"/>
    </xf>
    <xf numFmtId="0" fontId="40" fillId="28" borderId="16" xfId="0" applyFont="1" applyFill="1" applyBorder="1" applyAlignment="1">
      <alignment horizontal="center" vertical="center" wrapText="1"/>
    </xf>
    <xf numFmtId="0" fontId="42" fillId="28" borderId="19" xfId="0" applyNumberFormat="1" applyFont="1" applyFill="1" applyBorder="1" applyAlignment="1">
      <alignment horizontal="center" vertical="center" wrapText="1"/>
    </xf>
    <xf numFmtId="0" fontId="42" fillId="28" borderId="20" xfId="0" applyFont="1" applyFill="1" applyBorder="1" applyAlignment="1">
      <alignment horizontal="center" vertical="center"/>
    </xf>
    <xf numFmtId="0" fontId="40" fillId="28" borderId="19" xfId="0" applyFont="1" applyFill="1" applyBorder="1" applyAlignment="1">
      <alignment horizontal="center" vertical="center" wrapText="1"/>
    </xf>
    <xf numFmtId="0" fontId="40" fillId="28" borderId="20" xfId="0" applyFont="1" applyFill="1" applyBorder="1" applyAlignment="1">
      <alignment horizontal="center" vertical="center" wrapText="1"/>
    </xf>
    <xf numFmtId="4" fontId="40" fillId="28" borderId="20" xfId="0" applyNumberFormat="1" applyFont="1" applyFill="1" applyBorder="1" applyAlignment="1">
      <alignment horizontal="center" vertical="center" wrapText="1"/>
    </xf>
    <xf numFmtId="0" fontId="40" fillId="28" borderId="21" xfId="0" applyFont="1" applyFill="1" applyBorder="1" applyAlignment="1">
      <alignment horizontal="center" vertical="center" wrapText="1"/>
    </xf>
    <xf numFmtId="4" fontId="40" fillId="28" borderId="22" xfId="0" applyNumberFormat="1" applyFont="1" applyFill="1" applyBorder="1" applyAlignment="1">
      <alignment horizontal="center" vertical="center" wrapText="1"/>
    </xf>
    <xf numFmtId="0" fontId="40" fillId="28" borderId="23" xfId="0" applyFont="1" applyFill="1" applyBorder="1" applyAlignment="1">
      <alignment horizontal="center" vertical="center" wrapText="1"/>
    </xf>
    <xf numFmtId="4" fontId="40" fillId="28" borderId="24" xfId="0" applyNumberFormat="1" applyFont="1" applyFill="1" applyBorder="1" applyAlignment="1">
      <alignment horizontal="center" vertical="center" wrapText="1"/>
    </xf>
    <xf numFmtId="0" fontId="40" fillId="28" borderId="25" xfId="0" applyFont="1" applyFill="1" applyBorder="1" applyAlignment="1">
      <alignment horizontal="center" vertical="center" wrapText="1"/>
    </xf>
    <xf numFmtId="0" fontId="40" fillId="27" borderId="21" xfId="0" applyNumberFormat="1" applyFont="1" applyFill="1" applyBorder="1" applyAlignment="1">
      <alignment horizontal="center" vertical="center" wrapText="1"/>
    </xf>
    <xf numFmtId="0" fontId="40" fillId="28" borderId="19" xfId="0" applyNumberFormat="1" applyFont="1" applyFill="1" applyBorder="1" applyAlignment="1">
      <alignment horizontal="center" vertical="center" wrapText="1"/>
    </xf>
    <xf numFmtId="0" fontId="40" fillId="28" borderId="26" xfId="0" applyNumberFormat="1" applyFont="1" applyFill="1" applyBorder="1" applyAlignment="1">
      <alignment horizontal="center" vertical="center" wrapText="1"/>
    </xf>
    <xf numFmtId="0" fontId="40" fillId="28" borderId="27" xfId="0" applyNumberFormat="1" applyFont="1" applyFill="1" applyBorder="1" applyAlignment="1">
      <alignment horizontal="center" vertical="center" wrapText="1"/>
    </xf>
    <xf numFmtId="0" fontId="40" fillId="28" borderId="27" xfId="0" applyFont="1" applyFill="1" applyBorder="1" applyAlignment="1">
      <alignment vertical="center" wrapText="1"/>
    </xf>
    <xf numFmtId="0" fontId="40" fillId="28" borderId="27" xfId="0" applyFont="1" applyFill="1" applyBorder="1" applyAlignment="1">
      <alignment horizontal="center" vertical="center" wrapText="1"/>
    </xf>
    <xf numFmtId="4" fontId="40" fillId="28" borderId="27" xfId="0" applyNumberFormat="1" applyFont="1" applyFill="1" applyBorder="1" applyAlignment="1">
      <alignment horizontal="center" vertical="center" wrapText="1"/>
    </xf>
    <xf numFmtId="4" fontId="40" fillId="28" borderId="28" xfId="0" applyNumberFormat="1" applyFont="1" applyFill="1" applyBorder="1" applyAlignment="1">
      <alignment horizontal="center" vertical="center" wrapText="1"/>
    </xf>
    <xf numFmtId="0" fontId="40" fillId="28" borderId="29" xfId="0" applyNumberFormat="1" applyFont="1" applyFill="1" applyBorder="1" applyAlignment="1">
      <alignment horizontal="center" vertical="center" wrapText="1"/>
    </xf>
    <xf numFmtId="0" fontId="40" fillId="28" borderId="30" xfId="0" applyFont="1" applyFill="1" applyBorder="1" applyAlignment="1">
      <alignment horizontal="center" vertical="center"/>
    </xf>
    <xf numFmtId="0" fontId="40" fillId="28" borderId="31" xfId="0" applyFont="1" applyFill="1" applyBorder="1" applyAlignment="1">
      <alignment horizontal="center" vertical="center"/>
    </xf>
    <xf numFmtId="4" fontId="37" fillId="28" borderId="32" xfId="0" applyNumberFormat="1" applyFont="1" applyFill="1" applyBorder="1" applyAlignment="1">
      <alignment horizontal="center" vertical="center" wrapText="1"/>
    </xf>
    <xf numFmtId="0" fontId="46" fillId="28" borderId="33" xfId="83" applyFont="1" applyFill="1" applyBorder="1" applyAlignment="1">
      <alignment horizontal="right" vertical="center" wrapText="1"/>
      <protection/>
    </xf>
    <xf numFmtId="0" fontId="46" fillId="28" borderId="34" xfId="83" applyFont="1" applyFill="1" applyBorder="1" applyAlignment="1">
      <alignment horizontal="right" vertical="center" wrapText="1"/>
      <protection/>
    </xf>
    <xf numFmtId="0" fontId="46" fillId="28" borderId="35" xfId="83" applyFont="1" applyFill="1" applyBorder="1" applyAlignment="1">
      <alignment horizontal="right" vertical="center" wrapText="1"/>
      <protection/>
    </xf>
    <xf numFmtId="43" fontId="41" fillId="28" borderId="33" xfId="84" applyNumberFormat="1" applyFont="1" applyFill="1" applyBorder="1" applyAlignment="1">
      <alignment horizontal="right" vertical="center" wrapText="1"/>
      <protection/>
    </xf>
    <xf numFmtId="43" fontId="41" fillId="28" borderId="36" xfId="84" applyNumberFormat="1" applyFont="1" applyFill="1" applyBorder="1" applyAlignment="1">
      <alignment horizontal="right" vertical="center" wrapText="1"/>
      <protection/>
    </xf>
    <xf numFmtId="0" fontId="46" fillId="28" borderId="37" xfId="83" applyFont="1" applyFill="1" applyBorder="1" applyAlignment="1">
      <alignment horizontal="right" vertical="center" wrapText="1"/>
      <protection/>
    </xf>
    <xf numFmtId="0" fontId="46" fillId="28" borderId="38" xfId="83" applyFont="1" applyFill="1" applyBorder="1" applyAlignment="1">
      <alignment horizontal="right" vertical="center" wrapText="1"/>
      <protection/>
    </xf>
    <xf numFmtId="0" fontId="46" fillId="28" borderId="39" xfId="83" applyFont="1" applyFill="1" applyBorder="1" applyAlignment="1">
      <alignment horizontal="right" vertical="center" wrapText="1"/>
      <protection/>
    </xf>
    <xf numFmtId="43" fontId="41" fillId="28" borderId="37" xfId="84" applyNumberFormat="1" applyFont="1" applyFill="1" applyBorder="1" applyAlignment="1">
      <alignment horizontal="right" vertical="center" wrapText="1"/>
      <protection/>
    </xf>
    <xf numFmtId="43" fontId="41" fillId="28" borderId="40" xfId="84" applyNumberFormat="1" applyFont="1" applyFill="1" applyBorder="1" applyAlignment="1">
      <alignment horizontal="right" vertical="center" wrapText="1"/>
      <protection/>
    </xf>
    <xf numFmtId="0" fontId="40" fillId="28" borderId="3" xfId="0" applyFont="1" applyFill="1" applyBorder="1" applyAlignment="1">
      <alignment horizontal="center" vertical="center" wrapText="1"/>
    </xf>
    <xf numFmtId="0" fontId="45" fillId="28" borderId="41" xfId="0" applyNumberFormat="1" applyFont="1" applyFill="1" applyBorder="1" applyAlignment="1">
      <alignment horizontal="right" vertical="center"/>
    </xf>
    <xf numFmtId="0" fontId="45" fillId="28" borderId="42" xfId="0" applyNumberFormat="1" applyFont="1" applyFill="1" applyBorder="1" applyAlignment="1">
      <alignment horizontal="right" vertical="center"/>
    </xf>
    <xf numFmtId="0" fontId="39" fillId="28" borderId="41" xfId="0" applyNumberFormat="1" applyFont="1" applyFill="1" applyBorder="1" applyAlignment="1">
      <alignment horizontal="center" vertical="center"/>
    </xf>
    <xf numFmtId="0" fontId="39" fillId="28" borderId="43" xfId="0" applyNumberFormat="1" applyFont="1" applyFill="1" applyBorder="1" applyAlignment="1">
      <alignment horizontal="center" vertical="center"/>
    </xf>
    <xf numFmtId="0" fontId="34" fillId="28" borderId="0" xfId="0" applyFont="1" applyFill="1" applyAlignment="1">
      <alignment horizontal="center" vertical="center"/>
    </xf>
    <xf numFmtId="0" fontId="39" fillId="28" borderId="44" xfId="0" applyFont="1" applyFill="1" applyBorder="1" applyAlignment="1">
      <alignment horizontal="center" vertical="center" wrapText="1"/>
    </xf>
    <xf numFmtId="0" fontId="39" fillId="28" borderId="19" xfId="0" applyFont="1" applyFill="1" applyBorder="1" applyAlignment="1">
      <alignment horizontal="center" vertical="center" wrapText="1"/>
    </xf>
    <xf numFmtId="0" fontId="39" fillId="28" borderId="45" xfId="0" applyFont="1" applyFill="1" applyBorder="1" applyAlignment="1">
      <alignment horizontal="center" vertical="center" wrapText="1"/>
    </xf>
    <xf numFmtId="0" fontId="39" fillId="28" borderId="11" xfId="0" applyFont="1" applyFill="1" applyBorder="1" applyAlignment="1">
      <alignment horizontal="center" vertical="center" wrapText="1"/>
    </xf>
    <xf numFmtId="0" fontId="39" fillId="28" borderId="45" xfId="0" applyNumberFormat="1" applyFont="1" applyFill="1" applyBorder="1" applyAlignment="1">
      <alignment horizontal="center" vertical="center" wrapText="1"/>
    </xf>
    <xf numFmtId="0" fontId="39" fillId="28" borderId="11" xfId="0" applyNumberFormat="1" applyFont="1" applyFill="1" applyBorder="1" applyAlignment="1">
      <alignment horizontal="center" vertical="center" wrapText="1"/>
    </xf>
    <xf numFmtId="49" fontId="39" fillId="28" borderId="46" xfId="0" applyNumberFormat="1" applyFont="1" applyFill="1" applyBorder="1" applyAlignment="1">
      <alignment horizontal="center" vertical="center" wrapText="1"/>
    </xf>
    <xf numFmtId="49" fontId="39" fillId="28" borderId="20" xfId="0" applyNumberFormat="1" applyFont="1" applyFill="1" applyBorder="1" applyAlignment="1">
      <alignment horizontal="center" vertical="center" wrapText="1"/>
    </xf>
    <xf numFmtId="49" fontId="39" fillId="28" borderId="45" xfId="0" applyNumberFormat="1" applyFont="1" applyFill="1" applyBorder="1" applyAlignment="1">
      <alignment horizontal="center" vertical="center" wrapText="1"/>
    </xf>
    <xf numFmtId="49" fontId="39" fillId="28" borderId="11" xfId="0" applyNumberFormat="1" applyFont="1" applyFill="1" applyBorder="1" applyAlignment="1">
      <alignment horizontal="center" vertical="center" wrapText="1"/>
    </xf>
    <xf numFmtId="0" fontId="44" fillId="28" borderId="0" xfId="0" applyNumberFormat="1" applyFont="1" applyFill="1" applyBorder="1" applyAlignment="1">
      <alignment horizontal="left" vertical="center" wrapText="1"/>
    </xf>
    <xf numFmtId="0" fontId="38" fillId="28" borderId="0" xfId="0" applyNumberFormat="1" applyFont="1" applyFill="1" applyAlignment="1">
      <alignment horizontal="center" vertical="center" wrapText="1"/>
    </xf>
  </cellXfs>
  <cellStyles count="9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A" xfId="41"/>
    <cellStyle name="Comma_A" xfId="42"/>
    <cellStyle name="Currency [0]_A" xfId="43"/>
    <cellStyle name="Currency_A" xfId="44"/>
    <cellStyle name="Dane wejściowe" xfId="45"/>
    <cellStyle name="Dane wyjściowe" xfId="46"/>
    <cellStyle name="Dobre" xfId="47"/>
    <cellStyle name="Comma" xfId="48"/>
    <cellStyle name="Comma [0]" xfId="49"/>
    <cellStyle name="Dziesiętny 2" xfId="50"/>
    <cellStyle name="Grey" xfId="51"/>
    <cellStyle name="Hyperlink" xfId="52"/>
    <cellStyle name="Input [yellow]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 - Style1" xfId="61"/>
    <cellStyle name="Normal_A" xfId="62"/>
    <cellStyle name="normální_laroux" xfId="63"/>
    <cellStyle name="Normalny 14" xfId="64"/>
    <cellStyle name="Normalny 2" xfId="65"/>
    <cellStyle name="Normalny 2 2" xfId="66"/>
    <cellStyle name="Normalny 2 3" xfId="67"/>
    <cellStyle name="Normalny 3" xfId="68"/>
    <cellStyle name="Normalny 4" xfId="69"/>
    <cellStyle name="Normalny 5" xfId="70"/>
    <cellStyle name="Normalny 6" xfId="71"/>
    <cellStyle name="Obliczenia" xfId="72"/>
    <cellStyle name="Followed Hyperlink" xfId="73"/>
    <cellStyle name="Percent [2]" xfId="74"/>
    <cellStyle name="Percent" xfId="75"/>
    <cellStyle name="S0" xfId="76"/>
    <cellStyle name="S1" xfId="77"/>
    <cellStyle name="S10" xfId="78"/>
    <cellStyle name="S11" xfId="79"/>
    <cellStyle name="S12" xfId="80"/>
    <cellStyle name="S13" xfId="81"/>
    <cellStyle name="S14" xfId="82"/>
    <cellStyle name="S15" xfId="83"/>
    <cellStyle name="S16" xfId="84"/>
    <cellStyle name="S17" xfId="85"/>
    <cellStyle name="S18" xfId="86"/>
    <cellStyle name="S19" xfId="87"/>
    <cellStyle name="S2" xfId="88"/>
    <cellStyle name="S3" xfId="89"/>
    <cellStyle name="S4" xfId="90"/>
    <cellStyle name="S5" xfId="91"/>
    <cellStyle name="S6" xfId="92"/>
    <cellStyle name="S7" xfId="93"/>
    <cellStyle name="S8" xfId="94"/>
    <cellStyle name="S9" xfId="95"/>
    <cellStyle name="Styl 1" xfId="96"/>
    <cellStyle name="Suma" xfId="97"/>
    <cellStyle name="Tekst objaśnienia" xfId="98"/>
    <cellStyle name="Tekst ostrzeżenia" xfId="99"/>
    <cellStyle name="Tytuł" xfId="100"/>
    <cellStyle name="Uwaga" xfId="101"/>
    <cellStyle name="Currency" xfId="102"/>
    <cellStyle name="Currency [0]" xfId="103"/>
    <cellStyle name="Walutowy 2" xfId="104"/>
    <cellStyle name="Złe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zetargi%20Budowa\2015\Leszno%20Dolne\Przetarg\Kosztorys%20inwestorski-%20znaki%20aktywne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gnalizacj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3"/>
  <sheetViews>
    <sheetView tabSelected="1" zoomScale="140" zoomScaleNormal="140" zoomScaleSheetLayoutView="90" zoomScalePageLayoutView="0" workbookViewId="0" topLeftCell="A1">
      <selection activeCell="N8" sqref="M8:N8"/>
    </sheetView>
  </sheetViews>
  <sheetFormatPr defaultColWidth="9.00390625" defaultRowHeight="12.75"/>
  <cols>
    <col min="1" max="1" width="3.25390625" style="57" customWidth="1"/>
    <col min="2" max="2" width="8.25390625" style="57" customWidth="1"/>
    <col min="3" max="3" width="47.00390625" style="2" customWidth="1"/>
    <col min="4" max="4" width="5.875" style="7" customWidth="1"/>
    <col min="5" max="5" width="9.375" style="58" customWidth="1"/>
    <col min="6" max="6" width="8.125" style="7" customWidth="1"/>
    <col min="7" max="7" width="9.75390625" style="2" customWidth="1"/>
    <col min="8" max="8" width="11.75390625" style="4" customWidth="1"/>
    <col min="9" max="9" width="8.75390625" style="2" customWidth="1"/>
    <col min="10" max="10" width="15.875" style="2" customWidth="1"/>
    <col min="11" max="16384" width="9.125" style="2" customWidth="1"/>
  </cols>
  <sheetData>
    <row r="1" spans="1:7" ht="15.75">
      <c r="A1" s="123" t="s">
        <v>52</v>
      </c>
      <c r="B1" s="123"/>
      <c r="C1" s="123"/>
      <c r="D1" s="123"/>
      <c r="E1" s="123"/>
      <c r="F1" s="123"/>
      <c r="G1" s="123"/>
    </row>
    <row r="2" spans="1:7" ht="27" customHeight="1">
      <c r="A2" s="135" t="s">
        <v>54</v>
      </c>
      <c r="B2" s="135"/>
      <c r="C2" s="135"/>
      <c r="D2" s="135"/>
      <c r="E2" s="135"/>
      <c r="F2" s="135"/>
      <c r="G2" s="135"/>
    </row>
    <row r="3" spans="1:7" ht="21" customHeight="1" thickBot="1">
      <c r="A3" s="134" t="s">
        <v>58</v>
      </c>
      <c r="B3" s="134"/>
      <c r="C3" s="134"/>
      <c r="D3" s="134"/>
      <c r="E3" s="134"/>
      <c r="F3" s="134"/>
      <c r="G3" s="134"/>
    </row>
    <row r="4" spans="1:7" ht="12.75" customHeight="1">
      <c r="A4" s="124" t="s">
        <v>0</v>
      </c>
      <c r="B4" s="126" t="s">
        <v>31</v>
      </c>
      <c r="C4" s="128" t="s">
        <v>1</v>
      </c>
      <c r="D4" s="132" t="s">
        <v>2</v>
      </c>
      <c r="E4" s="132"/>
      <c r="F4" s="132" t="s">
        <v>55</v>
      </c>
      <c r="G4" s="130" t="s">
        <v>3</v>
      </c>
    </row>
    <row r="5" spans="1:8" s="7" customFormat="1" ht="12.75">
      <c r="A5" s="125"/>
      <c r="B5" s="127"/>
      <c r="C5" s="129"/>
      <c r="D5" s="59" t="s">
        <v>4</v>
      </c>
      <c r="E5" s="60" t="s">
        <v>5</v>
      </c>
      <c r="F5" s="133"/>
      <c r="G5" s="131"/>
      <c r="H5" s="6"/>
    </row>
    <row r="6" spans="1:8" s="9" customFormat="1" ht="12" customHeight="1">
      <c r="A6" s="86">
        <v>1</v>
      </c>
      <c r="B6" s="81">
        <v>2</v>
      </c>
      <c r="C6" s="82" t="s">
        <v>6</v>
      </c>
      <c r="D6" s="83">
        <v>4</v>
      </c>
      <c r="E6" s="83">
        <v>5</v>
      </c>
      <c r="F6" s="83">
        <v>6</v>
      </c>
      <c r="G6" s="87" t="s">
        <v>32</v>
      </c>
      <c r="H6" s="8"/>
    </row>
    <row r="7" spans="1:8" ht="18" customHeight="1">
      <c r="A7" s="88" t="s">
        <v>7</v>
      </c>
      <c r="B7" s="59" t="s">
        <v>12</v>
      </c>
      <c r="C7" s="62" t="s">
        <v>13</v>
      </c>
      <c r="D7" s="61" t="s">
        <v>7</v>
      </c>
      <c r="E7" s="61" t="s">
        <v>7</v>
      </c>
      <c r="F7" s="61" t="s">
        <v>7</v>
      </c>
      <c r="G7" s="89" t="s">
        <v>7</v>
      </c>
      <c r="H7" s="2"/>
    </row>
    <row r="8" spans="1:8" ht="38.25">
      <c r="A8" s="88">
        <v>1</v>
      </c>
      <c r="B8" s="61" t="s">
        <v>26</v>
      </c>
      <c r="C8" s="65" t="s">
        <v>38</v>
      </c>
      <c r="D8" s="61" t="s">
        <v>56</v>
      </c>
      <c r="E8" s="64">
        <f>32*2.5</f>
        <v>80</v>
      </c>
      <c r="F8" s="64"/>
      <c r="G8" s="90"/>
      <c r="H8" s="1"/>
    </row>
    <row r="9" spans="1:8" ht="12.75">
      <c r="A9" s="91">
        <v>2</v>
      </c>
      <c r="B9" s="118" t="s">
        <v>14</v>
      </c>
      <c r="C9" s="67" t="s">
        <v>37</v>
      </c>
      <c r="D9" s="84" t="s">
        <v>8</v>
      </c>
      <c r="E9" s="68">
        <v>32</v>
      </c>
      <c r="F9" s="68"/>
      <c r="G9" s="92"/>
      <c r="H9" s="1"/>
    </row>
    <row r="10" spans="1:8" ht="25.5">
      <c r="A10" s="93">
        <v>3</v>
      </c>
      <c r="B10" s="118"/>
      <c r="C10" s="67" t="s">
        <v>35</v>
      </c>
      <c r="D10" s="71" t="s">
        <v>8</v>
      </c>
      <c r="E10" s="64">
        <f>32*2</f>
        <v>64</v>
      </c>
      <c r="F10" s="64"/>
      <c r="G10" s="94"/>
      <c r="H10" s="1"/>
    </row>
    <row r="11" spans="1:8" ht="25.5">
      <c r="A11" s="91">
        <v>4</v>
      </c>
      <c r="B11" s="118"/>
      <c r="C11" s="67" t="s">
        <v>39</v>
      </c>
      <c r="D11" s="107" t="s">
        <v>34</v>
      </c>
      <c r="E11" s="69">
        <f>1*32</f>
        <v>32</v>
      </c>
      <c r="F11" s="69"/>
      <c r="G11" s="92"/>
      <c r="H11" s="1"/>
    </row>
    <row r="12" spans="1:8" ht="25.5">
      <c r="A12" s="93">
        <v>5</v>
      </c>
      <c r="B12" s="118"/>
      <c r="C12" s="67" t="s">
        <v>36</v>
      </c>
      <c r="D12" s="71" t="s">
        <v>34</v>
      </c>
      <c r="E12" s="70">
        <f>1.4*32</f>
        <v>44.8</v>
      </c>
      <c r="F12" s="63"/>
      <c r="G12" s="94"/>
      <c r="H12" s="1"/>
    </row>
    <row r="13" spans="1:8" ht="12.75">
      <c r="A13" s="91">
        <v>6</v>
      </c>
      <c r="B13" s="118"/>
      <c r="C13" s="67" t="s">
        <v>47</v>
      </c>
      <c r="D13" s="84" t="s">
        <v>9</v>
      </c>
      <c r="E13" s="68">
        <v>1</v>
      </c>
      <c r="F13" s="68"/>
      <c r="G13" s="92"/>
      <c r="H13" s="1"/>
    </row>
    <row r="14" spans="1:8" ht="12.75">
      <c r="A14" s="91">
        <v>7</v>
      </c>
      <c r="B14" s="118"/>
      <c r="C14" s="67" t="s">
        <v>48</v>
      </c>
      <c r="D14" s="84" t="s">
        <v>9</v>
      </c>
      <c r="E14" s="68">
        <v>2</v>
      </c>
      <c r="F14" s="68"/>
      <c r="G14" s="92"/>
      <c r="H14" s="1"/>
    </row>
    <row r="15" spans="1:9" s="4" customFormat="1" ht="12.75">
      <c r="A15" s="88" t="s">
        <v>7</v>
      </c>
      <c r="B15" s="66" t="s">
        <v>15</v>
      </c>
      <c r="C15" s="62" t="s">
        <v>16</v>
      </c>
      <c r="D15" s="61" t="s">
        <v>7</v>
      </c>
      <c r="E15" s="64" t="s">
        <v>7</v>
      </c>
      <c r="F15" s="71" t="s">
        <v>7</v>
      </c>
      <c r="G15" s="95" t="s">
        <v>7</v>
      </c>
      <c r="I15" s="2"/>
    </row>
    <row r="16" spans="1:9" s="4" customFormat="1" ht="25.5">
      <c r="A16" s="88">
        <v>8</v>
      </c>
      <c r="B16" s="61" t="s">
        <v>17</v>
      </c>
      <c r="C16" s="72" t="s">
        <v>46</v>
      </c>
      <c r="D16" s="61" t="s">
        <v>57</v>
      </c>
      <c r="E16" s="64">
        <f>2.2*32</f>
        <v>70.4</v>
      </c>
      <c r="F16" s="64"/>
      <c r="G16" s="90"/>
      <c r="H16" s="1"/>
      <c r="I16" s="2"/>
    </row>
    <row r="17" spans="1:9" s="4" customFormat="1" ht="25.5">
      <c r="A17" s="88">
        <v>9</v>
      </c>
      <c r="B17" s="73" t="s">
        <v>18</v>
      </c>
      <c r="C17" s="72" t="s">
        <v>40</v>
      </c>
      <c r="D17" s="85" t="s">
        <v>57</v>
      </c>
      <c r="E17" s="64">
        <v>32</v>
      </c>
      <c r="F17" s="64"/>
      <c r="G17" s="90"/>
      <c r="H17" s="1"/>
      <c r="I17" s="2"/>
    </row>
    <row r="18" spans="1:9" s="4" customFormat="1" ht="25.5">
      <c r="A18" s="88">
        <v>10</v>
      </c>
      <c r="B18" s="74" t="s">
        <v>43</v>
      </c>
      <c r="C18" s="72" t="s">
        <v>41</v>
      </c>
      <c r="D18" s="61" t="s">
        <v>34</v>
      </c>
      <c r="E18" s="64">
        <v>32</v>
      </c>
      <c r="F18" s="64"/>
      <c r="G18" s="90"/>
      <c r="H18" s="1"/>
      <c r="I18" s="2"/>
    </row>
    <row r="19" spans="1:9" s="1" customFormat="1" ht="12.75">
      <c r="A19" s="88" t="s">
        <v>7</v>
      </c>
      <c r="B19" s="59" t="s">
        <v>19</v>
      </c>
      <c r="C19" s="62" t="s">
        <v>20</v>
      </c>
      <c r="D19" s="61" t="s">
        <v>7</v>
      </c>
      <c r="E19" s="64" t="s">
        <v>7</v>
      </c>
      <c r="F19" s="61" t="s">
        <v>7</v>
      </c>
      <c r="G19" s="89" t="s">
        <v>7</v>
      </c>
      <c r="I19" s="3"/>
    </row>
    <row r="20" spans="1:9" s="1" customFormat="1" ht="25.5">
      <c r="A20" s="96">
        <v>11</v>
      </c>
      <c r="B20" s="61" t="s">
        <v>44</v>
      </c>
      <c r="C20" s="75" t="s">
        <v>42</v>
      </c>
      <c r="D20" s="61" t="s">
        <v>34</v>
      </c>
      <c r="E20" s="64">
        <v>32</v>
      </c>
      <c r="F20" s="64"/>
      <c r="G20" s="90"/>
      <c r="I20" s="3"/>
    </row>
    <row r="21" spans="1:9" s="1" customFormat="1" ht="18" customHeight="1">
      <c r="A21" s="96">
        <v>12</v>
      </c>
      <c r="B21" s="61" t="s">
        <v>51</v>
      </c>
      <c r="C21" s="75" t="s">
        <v>50</v>
      </c>
      <c r="D21" s="61" t="s">
        <v>34</v>
      </c>
      <c r="E21" s="64">
        <v>32</v>
      </c>
      <c r="F21" s="64"/>
      <c r="G21" s="90"/>
      <c r="I21" s="3"/>
    </row>
    <row r="22" spans="1:9" s="1" customFormat="1" ht="12.75">
      <c r="A22" s="88" t="s">
        <v>7</v>
      </c>
      <c r="B22" s="66" t="s">
        <v>28</v>
      </c>
      <c r="C22" s="62" t="s">
        <v>29</v>
      </c>
      <c r="D22" s="61" t="s">
        <v>7</v>
      </c>
      <c r="E22" s="64" t="s">
        <v>7</v>
      </c>
      <c r="F22" s="61" t="s">
        <v>7</v>
      </c>
      <c r="G22" s="89" t="s">
        <v>7</v>
      </c>
      <c r="I22" s="3"/>
    </row>
    <row r="23" spans="1:9" s="1" customFormat="1" ht="14.25" customHeight="1">
      <c r="A23" s="88">
        <v>13</v>
      </c>
      <c r="B23" s="61" t="s">
        <v>30</v>
      </c>
      <c r="C23" s="76" t="s">
        <v>33</v>
      </c>
      <c r="D23" s="61" t="s">
        <v>57</v>
      </c>
      <c r="E23" s="64">
        <f>2*32</f>
        <v>64</v>
      </c>
      <c r="F23" s="64"/>
      <c r="G23" s="90"/>
      <c r="I23" s="3"/>
    </row>
    <row r="24" spans="1:7" s="1" customFormat="1" ht="12.75">
      <c r="A24" s="88" t="s">
        <v>7</v>
      </c>
      <c r="B24" s="59" t="s">
        <v>21</v>
      </c>
      <c r="C24" s="62" t="s">
        <v>10</v>
      </c>
      <c r="D24" s="61" t="s">
        <v>7</v>
      </c>
      <c r="E24" s="64" t="s">
        <v>7</v>
      </c>
      <c r="F24" s="61" t="s">
        <v>7</v>
      </c>
      <c r="G24" s="89" t="s">
        <v>7</v>
      </c>
    </row>
    <row r="25" spans="1:10" s="4" customFormat="1" ht="38.25">
      <c r="A25" s="97">
        <v>14</v>
      </c>
      <c r="B25" s="77" t="s">
        <v>22</v>
      </c>
      <c r="C25" s="78" t="s">
        <v>45</v>
      </c>
      <c r="D25" s="61" t="s">
        <v>8</v>
      </c>
      <c r="E25" s="64">
        <f>32</f>
        <v>32</v>
      </c>
      <c r="F25" s="64"/>
      <c r="G25" s="90"/>
      <c r="H25" s="5"/>
      <c r="I25" s="2"/>
      <c r="J25" s="2"/>
    </row>
    <row r="26" spans="1:10" s="4" customFormat="1" ht="25.5">
      <c r="A26" s="97">
        <v>15</v>
      </c>
      <c r="B26" s="79" t="s">
        <v>27</v>
      </c>
      <c r="C26" s="80" t="s">
        <v>25</v>
      </c>
      <c r="D26" s="61" t="s">
        <v>57</v>
      </c>
      <c r="E26" s="64">
        <v>64</v>
      </c>
      <c r="F26" s="64"/>
      <c r="G26" s="90"/>
      <c r="H26" s="5"/>
      <c r="I26" s="2"/>
      <c r="J26" s="2"/>
    </row>
    <row r="27" spans="1:10" s="4" customFormat="1" ht="26.25" thickBot="1">
      <c r="A27" s="98">
        <v>16</v>
      </c>
      <c r="B27" s="99" t="s">
        <v>23</v>
      </c>
      <c r="C27" s="100" t="s">
        <v>11</v>
      </c>
      <c r="D27" s="101" t="s">
        <v>8</v>
      </c>
      <c r="E27" s="102">
        <v>32</v>
      </c>
      <c r="F27" s="102"/>
      <c r="G27" s="103"/>
      <c r="H27" s="5"/>
      <c r="I27" s="2"/>
      <c r="J27" s="2"/>
    </row>
    <row r="28" spans="1:9" s="10" customFormat="1" ht="19.5" customHeight="1">
      <c r="A28" s="104">
        <v>17</v>
      </c>
      <c r="B28" s="119" t="s">
        <v>49</v>
      </c>
      <c r="C28" s="120"/>
      <c r="D28" s="120"/>
      <c r="E28" s="120"/>
      <c r="F28" s="121"/>
      <c r="G28" s="122"/>
      <c r="H28" s="10" t="s">
        <v>24</v>
      </c>
      <c r="I28" s="11" t="s">
        <v>24</v>
      </c>
    </row>
    <row r="29" spans="1:7" s="12" customFormat="1" ht="19.5" customHeight="1">
      <c r="A29" s="105">
        <v>18</v>
      </c>
      <c r="B29" s="108" t="s">
        <v>59</v>
      </c>
      <c r="C29" s="109"/>
      <c r="D29" s="109"/>
      <c r="E29" s="110"/>
      <c r="F29" s="111"/>
      <c r="G29" s="112"/>
    </row>
    <row r="30" spans="1:7" s="12" customFormat="1" ht="18" customHeight="1" thickBot="1">
      <c r="A30" s="106"/>
      <c r="B30" s="113" t="s">
        <v>53</v>
      </c>
      <c r="C30" s="114"/>
      <c r="D30" s="114"/>
      <c r="E30" s="115"/>
      <c r="F30" s="116"/>
      <c r="G30" s="117"/>
    </row>
    <row r="31" spans="1:9" ht="15.75">
      <c r="A31" s="14"/>
      <c r="B31" s="14"/>
      <c r="C31" s="15"/>
      <c r="D31" s="13"/>
      <c r="E31" s="16"/>
      <c r="F31" s="13"/>
      <c r="G31" s="17"/>
      <c r="I31" s="4"/>
    </row>
    <row r="32" spans="1:9" ht="15.75">
      <c r="A32" s="14"/>
      <c r="B32" s="14"/>
      <c r="C32" s="15"/>
      <c r="D32" s="13"/>
      <c r="E32" s="16"/>
      <c r="F32" s="13"/>
      <c r="G32" s="17"/>
      <c r="I32" s="4"/>
    </row>
    <row r="33" spans="1:9" ht="15.75">
      <c r="A33" s="14"/>
      <c r="B33" s="14"/>
      <c r="C33" s="15"/>
      <c r="D33" s="13"/>
      <c r="E33" s="16"/>
      <c r="F33" s="13"/>
      <c r="G33" s="17"/>
      <c r="I33" s="4"/>
    </row>
    <row r="34" spans="1:9" ht="15.75">
      <c r="A34" s="14"/>
      <c r="B34" s="14"/>
      <c r="C34" s="15"/>
      <c r="D34" s="13"/>
      <c r="E34" s="16"/>
      <c r="F34" s="13"/>
      <c r="G34" s="17"/>
      <c r="I34" s="4"/>
    </row>
    <row r="35" spans="1:9" ht="15.75">
      <c r="A35" s="14"/>
      <c r="B35" s="14"/>
      <c r="C35" s="15"/>
      <c r="D35" s="13"/>
      <c r="E35" s="16"/>
      <c r="F35" s="13"/>
      <c r="G35" s="17"/>
      <c r="I35" s="4"/>
    </row>
    <row r="36" spans="1:9" ht="15.75">
      <c r="A36" s="14"/>
      <c r="B36" s="14"/>
      <c r="C36" s="15"/>
      <c r="D36" s="13"/>
      <c r="E36" s="16"/>
      <c r="F36" s="13"/>
      <c r="G36" s="17"/>
      <c r="I36" s="4"/>
    </row>
    <row r="37" spans="1:9" ht="15.75">
      <c r="A37" s="14"/>
      <c r="B37" s="14"/>
      <c r="C37" s="15"/>
      <c r="D37" s="13"/>
      <c r="E37" s="16"/>
      <c r="F37" s="13"/>
      <c r="G37" s="17"/>
      <c r="I37" s="4"/>
    </row>
    <row r="38" spans="1:9" ht="15.75">
      <c r="A38" s="14"/>
      <c r="B38" s="14"/>
      <c r="C38" s="15"/>
      <c r="D38" s="13"/>
      <c r="E38" s="16"/>
      <c r="F38" s="13"/>
      <c r="G38" s="17"/>
      <c r="I38" s="4"/>
    </row>
    <row r="39" spans="1:9" ht="15.75">
      <c r="A39" s="14"/>
      <c r="B39" s="14"/>
      <c r="C39" s="15"/>
      <c r="D39" s="13"/>
      <c r="E39" s="16"/>
      <c r="F39" s="13"/>
      <c r="G39" s="17"/>
      <c r="I39" s="4"/>
    </row>
    <row r="40" spans="1:9" ht="15.75">
      <c r="A40" s="14"/>
      <c r="B40" s="14"/>
      <c r="C40" s="15"/>
      <c r="D40" s="13"/>
      <c r="E40" s="16"/>
      <c r="F40" s="13"/>
      <c r="G40" s="17"/>
      <c r="I40" s="4"/>
    </row>
    <row r="41" spans="1:9" ht="15.75">
      <c r="A41" s="14"/>
      <c r="B41" s="14"/>
      <c r="C41" s="15"/>
      <c r="D41" s="13"/>
      <c r="E41" s="16"/>
      <c r="F41" s="13"/>
      <c r="G41" s="17"/>
      <c r="I41" s="4"/>
    </row>
    <row r="42" spans="1:9" ht="15.75">
      <c r="A42" s="14"/>
      <c r="B42" s="14"/>
      <c r="C42" s="15"/>
      <c r="D42" s="13"/>
      <c r="E42" s="16"/>
      <c r="F42" s="13"/>
      <c r="G42" s="17"/>
      <c r="I42" s="4"/>
    </row>
    <row r="43" spans="1:9" ht="15.75">
      <c r="A43" s="14"/>
      <c r="B43" s="14"/>
      <c r="C43" s="15"/>
      <c r="D43" s="13"/>
      <c r="E43" s="16"/>
      <c r="F43" s="13"/>
      <c r="G43" s="17"/>
      <c r="I43" s="4"/>
    </row>
    <row r="44" spans="1:9" ht="15.75">
      <c r="A44" s="14"/>
      <c r="B44" s="14"/>
      <c r="C44" s="15"/>
      <c r="D44" s="13"/>
      <c r="E44" s="16"/>
      <c r="F44" s="13"/>
      <c r="G44" s="17"/>
      <c r="I44" s="4"/>
    </row>
    <row r="45" spans="1:9" ht="15.75">
      <c r="A45" s="14"/>
      <c r="B45" s="14"/>
      <c r="C45" s="15"/>
      <c r="D45" s="13"/>
      <c r="E45" s="16"/>
      <c r="F45" s="13"/>
      <c r="G45" s="17"/>
      <c r="I45" s="4"/>
    </row>
    <row r="46" spans="1:9" ht="15.75">
      <c r="A46" s="14"/>
      <c r="B46" s="14"/>
      <c r="C46" s="15"/>
      <c r="D46" s="13"/>
      <c r="E46" s="16"/>
      <c r="F46" s="13"/>
      <c r="G46" s="17"/>
      <c r="I46" s="4"/>
    </row>
    <row r="47" spans="1:9" ht="15.75">
      <c r="A47" s="14"/>
      <c r="B47" s="14"/>
      <c r="C47" s="15"/>
      <c r="D47" s="13"/>
      <c r="E47" s="16"/>
      <c r="F47" s="13"/>
      <c r="G47" s="17"/>
      <c r="I47" s="4"/>
    </row>
    <row r="48" spans="1:9" ht="15.75">
      <c r="A48" s="14"/>
      <c r="B48" s="14"/>
      <c r="C48" s="15"/>
      <c r="D48" s="13"/>
      <c r="E48" s="16"/>
      <c r="F48" s="13"/>
      <c r="G48" s="17"/>
      <c r="I48" s="4"/>
    </row>
    <row r="49" spans="1:9" ht="15.75">
      <c r="A49" s="14"/>
      <c r="B49" s="14"/>
      <c r="C49" s="15"/>
      <c r="D49" s="13"/>
      <c r="E49" s="16"/>
      <c r="F49" s="13"/>
      <c r="G49" s="17"/>
      <c r="I49" s="4"/>
    </row>
    <row r="50" spans="1:9" ht="15.75">
      <c r="A50" s="14"/>
      <c r="B50" s="14"/>
      <c r="C50" s="15"/>
      <c r="D50" s="13"/>
      <c r="E50" s="16"/>
      <c r="F50" s="13"/>
      <c r="G50" s="17"/>
      <c r="I50" s="4"/>
    </row>
    <row r="51" spans="1:9" ht="15.75">
      <c r="A51" s="14"/>
      <c r="B51" s="14"/>
      <c r="C51" s="15"/>
      <c r="D51" s="13"/>
      <c r="E51" s="16"/>
      <c r="F51" s="13"/>
      <c r="G51" s="17"/>
      <c r="I51" s="4"/>
    </row>
    <row r="52" spans="1:9" ht="15.75">
      <c r="A52" s="14"/>
      <c r="B52" s="14"/>
      <c r="C52" s="15"/>
      <c r="D52" s="13"/>
      <c r="E52" s="16"/>
      <c r="F52" s="13"/>
      <c r="G52" s="17"/>
      <c r="I52" s="4"/>
    </row>
    <row r="53" spans="1:9" ht="15.75">
      <c r="A53" s="14"/>
      <c r="B53" s="14"/>
      <c r="C53" s="15"/>
      <c r="D53" s="13"/>
      <c r="E53" s="16"/>
      <c r="F53" s="13"/>
      <c r="G53" s="17"/>
      <c r="I53" s="4"/>
    </row>
    <row r="54" spans="1:9" ht="15.75">
      <c r="A54" s="14"/>
      <c r="B54" s="14"/>
      <c r="C54" s="15"/>
      <c r="D54" s="13"/>
      <c r="E54" s="16"/>
      <c r="F54" s="13"/>
      <c r="G54" s="17"/>
      <c r="I54" s="4"/>
    </row>
    <row r="55" spans="1:9" ht="15.75">
      <c r="A55" s="14"/>
      <c r="B55" s="14"/>
      <c r="C55" s="15"/>
      <c r="D55" s="13"/>
      <c r="E55" s="16"/>
      <c r="F55" s="13"/>
      <c r="G55" s="17"/>
      <c r="I55" s="4"/>
    </row>
    <row r="56" spans="1:9" ht="15.75">
      <c r="A56" s="14"/>
      <c r="B56" s="14"/>
      <c r="C56" s="15"/>
      <c r="D56" s="18"/>
      <c r="E56" s="16"/>
      <c r="F56" s="13"/>
      <c r="G56" s="17"/>
      <c r="I56" s="4"/>
    </row>
    <row r="57" spans="1:9" ht="15.75">
      <c r="A57" s="14"/>
      <c r="B57" s="14"/>
      <c r="C57" s="15"/>
      <c r="D57" s="13"/>
      <c r="E57" s="16"/>
      <c r="F57" s="13"/>
      <c r="G57" s="17"/>
      <c r="I57" s="4"/>
    </row>
    <row r="58" spans="1:9" ht="15.75">
      <c r="A58" s="14"/>
      <c r="B58" s="14"/>
      <c r="C58" s="19"/>
      <c r="D58" s="13"/>
      <c r="E58" s="16"/>
      <c r="F58" s="13"/>
      <c r="G58" s="17"/>
      <c r="I58" s="4"/>
    </row>
    <row r="59" spans="1:9" ht="15.75">
      <c r="A59" s="14"/>
      <c r="B59" s="14"/>
      <c r="C59" s="15"/>
      <c r="D59" s="18"/>
      <c r="E59" s="16"/>
      <c r="F59" s="13"/>
      <c r="G59" s="17"/>
      <c r="I59" s="4"/>
    </row>
    <row r="60" spans="1:9" ht="15.75">
      <c r="A60" s="14"/>
      <c r="B60" s="14"/>
      <c r="C60" s="15"/>
      <c r="D60" s="18"/>
      <c r="E60" s="16"/>
      <c r="F60" s="13"/>
      <c r="G60" s="17"/>
      <c r="I60" s="4"/>
    </row>
    <row r="61" spans="1:9" ht="15.75">
      <c r="A61" s="14"/>
      <c r="B61" s="14"/>
      <c r="C61" s="15"/>
      <c r="D61" s="13"/>
      <c r="E61" s="16"/>
      <c r="F61" s="13"/>
      <c r="G61" s="17"/>
      <c r="I61" s="4"/>
    </row>
    <row r="62" spans="1:9" ht="15.75">
      <c r="A62" s="14"/>
      <c r="B62" s="14"/>
      <c r="C62" s="19"/>
      <c r="D62" s="18"/>
      <c r="E62" s="16"/>
      <c r="F62" s="13"/>
      <c r="G62" s="17"/>
      <c r="I62" s="4"/>
    </row>
    <row r="63" spans="1:9" ht="15.75">
      <c r="A63" s="14"/>
      <c r="B63" s="14"/>
      <c r="C63" s="15"/>
      <c r="D63" s="18"/>
      <c r="E63" s="16"/>
      <c r="F63" s="13"/>
      <c r="G63" s="17"/>
      <c r="I63" s="4"/>
    </row>
    <row r="64" spans="1:9" ht="15.75">
      <c r="A64" s="14"/>
      <c r="B64" s="14"/>
      <c r="C64" s="15"/>
      <c r="D64" s="13"/>
      <c r="E64" s="16"/>
      <c r="F64" s="13"/>
      <c r="G64" s="17"/>
      <c r="I64" s="4"/>
    </row>
    <row r="65" spans="1:9" ht="15.75">
      <c r="A65" s="20"/>
      <c r="B65" s="20"/>
      <c r="C65" s="19"/>
      <c r="D65" s="18"/>
      <c r="E65" s="21"/>
      <c r="F65" s="13"/>
      <c r="G65" s="17"/>
      <c r="I65" s="4"/>
    </row>
    <row r="66" spans="1:9" ht="15.75">
      <c r="A66" s="14"/>
      <c r="B66" s="14"/>
      <c r="C66" s="15"/>
      <c r="D66" s="18"/>
      <c r="E66" s="16"/>
      <c r="F66" s="13"/>
      <c r="G66" s="17"/>
      <c r="I66" s="4"/>
    </row>
    <row r="67" spans="1:9" ht="14.25" customHeight="1">
      <c r="A67" s="14"/>
      <c r="B67" s="14"/>
      <c r="C67" s="15"/>
      <c r="D67" s="22"/>
      <c r="E67" s="16"/>
      <c r="F67" s="13"/>
      <c r="G67" s="17"/>
      <c r="I67" s="4"/>
    </row>
    <row r="68" spans="1:9" ht="15.75">
      <c r="A68" s="14"/>
      <c r="B68" s="14"/>
      <c r="C68" s="19"/>
      <c r="D68" s="13"/>
      <c r="E68" s="16"/>
      <c r="F68" s="13"/>
      <c r="G68" s="17"/>
      <c r="I68" s="4"/>
    </row>
    <row r="69" spans="1:9" ht="15.75">
      <c r="A69" s="14"/>
      <c r="B69" s="14"/>
      <c r="C69" s="19"/>
      <c r="D69" s="13"/>
      <c r="E69" s="16"/>
      <c r="F69" s="13"/>
      <c r="G69" s="17"/>
      <c r="I69" s="4"/>
    </row>
    <row r="70" spans="1:9" ht="15.75">
      <c r="A70" s="14"/>
      <c r="B70" s="14"/>
      <c r="C70" s="15"/>
      <c r="D70" s="13"/>
      <c r="E70" s="16"/>
      <c r="F70" s="13"/>
      <c r="G70" s="17"/>
      <c r="I70" s="4"/>
    </row>
    <row r="71" spans="1:9" ht="15.75">
      <c r="A71" s="14"/>
      <c r="B71" s="14"/>
      <c r="C71" s="15"/>
      <c r="D71" s="13"/>
      <c r="E71" s="16"/>
      <c r="F71" s="13"/>
      <c r="G71" s="17"/>
      <c r="I71" s="4"/>
    </row>
    <row r="72" spans="1:9" ht="15.75">
      <c r="A72" s="14"/>
      <c r="B72" s="14"/>
      <c r="C72" s="15"/>
      <c r="D72" s="13"/>
      <c r="E72" s="16"/>
      <c r="F72" s="13"/>
      <c r="G72" s="17"/>
      <c r="I72" s="4"/>
    </row>
    <row r="73" spans="1:9" ht="15.75">
      <c r="A73" s="23"/>
      <c r="B73" s="23"/>
      <c r="C73" s="24"/>
      <c r="D73" s="25"/>
      <c r="E73" s="26"/>
      <c r="F73" s="6"/>
      <c r="G73" s="4"/>
      <c r="I73" s="4"/>
    </row>
    <row r="74" spans="1:9" ht="15">
      <c r="A74" s="23"/>
      <c r="B74" s="23"/>
      <c r="C74" s="27"/>
      <c r="D74" s="25"/>
      <c r="E74" s="26"/>
      <c r="F74" s="6"/>
      <c r="G74" s="4"/>
      <c r="I74" s="4"/>
    </row>
    <row r="75" spans="1:9" ht="15">
      <c r="A75" s="23"/>
      <c r="B75" s="23"/>
      <c r="C75" s="27"/>
      <c r="D75" s="25"/>
      <c r="E75" s="26"/>
      <c r="F75" s="6"/>
      <c r="G75" s="4"/>
      <c r="I75" s="4"/>
    </row>
    <row r="76" spans="1:9" ht="15">
      <c r="A76" s="23"/>
      <c r="B76" s="23"/>
      <c r="C76" s="28"/>
      <c r="D76" s="25"/>
      <c r="E76" s="26"/>
      <c r="F76" s="6"/>
      <c r="G76" s="4"/>
      <c r="I76" s="4"/>
    </row>
    <row r="77" spans="1:9" ht="15">
      <c r="A77" s="23"/>
      <c r="B77" s="23"/>
      <c r="C77" s="27"/>
      <c r="D77" s="25"/>
      <c r="E77" s="26"/>
      <c r="F77" s="6"/>
      <c r="G77" s="4"/>
      <c r="I77" s="4"/>
    </row>
    <row r="78" spans="1:9" ht="15">
      <c r="A78" s="23"/>
      <c r="B78" s="23"/>
      <c r="C78" s="28"/>
      <c r="D78" s="25"/>
      <c r="E78" s="26"/>
      <c r="F78" s="6"/>
      <c r="G78" s="4"/>
      <c r="I78" s="4"/>
    </row>
    <row r="79" spans="1:9" ht="75" customHeight="1">
      <c r="A79" s="29"/>
      <c r="B79" s="29"/>
      <c r="C79" s="27"/>
      <c r="D79" s="25"/>
      <c r="E79" s="30"/>
      <c r="F79" s="6"/>
      <c r="G79" s="4"/>
      <c r="I79" s="4"/>
    </row>
    <row r="80" spans="1:9" ht="15">
      <c r="A80" s="23"/>
      <c r="B80" s="23"/>
      <c r="C80" s="27"/>
      <c r="D80" s="25"/>
      <c r="E80" s="26"/>
      <c r="F80" s="6"/>
      <c r="G80" s="4"/>
      <c r="I80" s="4"/>
    </row>
    <row r="81" spans="1:9" ht="15">
      <c r="A81" s="23"/>
      <c r="B81" s="23"/>
      <c r="C81" s="27"/>
      <c r="D81" s="31"/>
      <c r="E81" s="26"/>
      <c r="F81" s="6"/>
      <c r="G81" s="4"/>
      <c r="I81" s="4"/>
    </row>
    <row r="82" spans="1:9" ht="15">
      <c r="A82" s="23"/>
      <c r="B82" s="23"/>
      <c r="C82" s="28"/>
      <c r="D82" s="25"/>
      <c r="E82" s="26"/>
      <c r="F82" s="6"/>
      <c r="G82" s="4"/>
      <c r="I82" s="4"/>
    </row>
    <row r="83" spans="1:9" ht="15">
      <c r="A83" s="23"/>
      <c r="B83" s="23"/>
      <c r="C83" s="28"/>
      <c r="D83" s="25"/>
      <c r="E83" s="26"/>
      <c r="F83" s="6"/>
      <c r="G83" s="4"/>
      <c r="I83" s="4"/>
    </row>
    <row r="84" spans="1:9" ht="15">
      <c r="A84" s="23"/>
      <c r="B84" s="23"/>
      <c r="C84" s="27"/>
      <c r="D84" s="25"/>
      <c r="E84" s="26"/>
      <c r="F84" s="6"/>
      <c r="G84" s="4"/>
      <c r="I84" s="4"/>
    </row>
    <row r="85" spans="1:9" ht="15">
      <c r="A85" s="29"/>
      <c r="B85" s="29"/>
      <c r="C85" s="27"/>
      <c r="D85" s="25"/>
      <c r="E85" s="26"/>
      <c r="F85" s="6"/>
      <c r="G85" s="4"/>
      <c r="I85" s="4"/>
    </row>
    <row r="86" spans="1:9" ht="15">
      <c r="A86" s="23"/>
      <c r="B86" s="23"/>
      <c r="C86" s="27"/>
      <c r="D86" s="25"/>
      <c r="E86" s="26"/>
      <c r="F86" s="6"/>
      <c r="G86" s="4"/>
      <c r="I86" s="4"/>
    </row>
    <row r="87" spans="1:9" ht="15">
      <c r="A87" s="23"/>
      <c r="B87" s="23"/>
      <c r="C87" s="27"/>
      <c r="D87" s="25"/>
      <c r="E87" s="26"/>
      <c r="F87" s="6"/>
      <c r="G87" s="4"/>
      <c r="I87" s="4"/>
    </row>
    <row r="88" spans="1:9" ht="15">
      <c r="A88" s="32"/>
      <c r="B88" s="32"/>
      <c r="C88" s="28"/>
      <c r="D88" s="25"/>
      <c r="E88" s="26"/>
      <c r="F88" s="6"/>
      <c r="G88" s="4"/>
      <c r="I88" s="4"/>
    </row>
    <row r="89" spans="1:9" ht="15">
      <c r="A89" s="32"/>
      <c r="B89" s="32"/>
      <c r="C89" s="28"/>
      <c r="D89" s="25"/>
      <c r="E89" s="26"/>
      <c r="F89" s="6"/>
      <c r="G89" s="4"/>
      <c r="I89" s="4"/>
    </row>
    <row r="90" spans="1:9" ht="14.25">
      <c r="A90" s="32"/>
      <c r="B90" s="32"/>
      <c r="C90" s="27"/>
      <c r="D90" s="25"/>
      <c r="E90" s="26"/>
      <c r="F90" s="6"/>
      <c r="G90" s="4"/>
      <c r="I90" s="4"/>
    </row>
    <row r="91" spans="1:9" ht="14.25">
      <c r="A91" s="32"/>
      <c r="B91" s="32"/>
      <c r="C91" s="27"/>
      <c r="D91" s="25"/>
      <c r="E91" s="26"/>
      <c r="F91" s="6"/>
      <c r="G91" s="4"/>
      <c r="I91" s="4"/>
    </row>
    <row r="92" spans="1:9" ht="15">
      <c r="A92" s="23"/>
      <c r="B92" s="23"/>
      <c r="C92" s="27"/>
      <c r="D92" s="25"/>
      <c r="E92" s="26"/>
      <c r="F92" s="6"/>
      <c r="G92" s="4"/>
      <c r="I92" s="4"/>
    </row>
    <row r="93" spans="1:9" ht="15">
      <c r="A93" s="23"/>
      <c r="B93" s="23"/>
      <c r="C93" s="27"/>
      <c r="D93" s="25"/>
      <c r="E93" s="26"/>
      <c r="F93" s="6"/>
      <c r="G93" s="4"/>
      <c r="I93" s="4"/>
    </row>
    <row r="94" spans="1:9" ht="15">
      <c r="A94" s="23"/>
      <c r="B94" s="23"/>
      <c r="C94" s="27"/>
      <c r="D94" s="25"/>
      <c r="E94" s="26"/>
      <c r="F94" s="6"/>
      <c r="G94" s="4"/>
      <c r="I94" s="4"/>
    </row>
    <row r="95" spans="1:9" ht="15">
      <c r="A95" s="23"/>
      <c r="B95" s="23"/>
      <c r="C95" s="27"/>
      <c r="D95" s="25"/>
      <c r="E95" s="26"/>
      <c r="F95" s="6"/>
      <c r="G95" s="4"/>
      <c r="I95" s="4"/>
    </row>
    <row r="96" spans="1:9" ht="15">
      <c r="A96" s="23"/>
      <c r="B96" s="23"/>
      <c r="C96" s="27"/>
      <c r="D96" s="25"/>
      <c r="E96" s="26"/>
      <c r="F96" s="6"/>
      <c r="G96" s="4"/>
      <c r="I96" s="4"/>
    </row>
    <row r="97" spans="1:9" ht="15">
      <c r="A97" s="23"/>
      <c r="B97" s="23"/>
      <c r="C97" s="27"/>
      <c r="D97" s="25"/>
      <c r="E97" s="26"/>
      <c r="F97" s="6"/>
      <c r="G97" s="4"/>
      <c r="I97" s="4"/>
    </row>
    <row r="98" spans="1:9" ht="15">
      <c r="A98" s="23"/>
      <c r="B98" s="23"/>
      <c r="C98" s="27"/>
      <c r="D98" s="25"/>
      <c r="E98" s="26"/>
      <c r="F98" s="6"/>
      <c r="G98" s="4"/>
      <c r="I98" s="4"/>
    </row>
    <row r="99" spans="1:9" ht="15">
      <c r="A99" s="23"/>
      <c r="B99" s="23"/>
      <c r="C99" s="27"/>
      <c r="D99" s="25"/>
      <c r="E99" s="26"/>
      <c r="F99" s="6"/>
      <c r="G99" s="4"/>
      <c r="I99" s="4"/>
    </row>
    <row r="100" spans="1:9" ht="15">
      <c r="A100" s="23"/>
      <c r="B100" s="23"/>
      <c r="C100" s="27"/>
      <c r="D100" s="25"/>
      <c r="E100" s="26"/>
      <c r="F100" s="6"/>
      <c r="G100" s="4"/>
      <c r="I100" s="4"/>
    </row>
    <row r="101" spans="1:9" ht="15">
      <c r="A101" s="23"/>
      <c r="B101" s="23"/>
      <c r="C101" s="28"/>
      <c r="D101" s="25"/>
      <c r="E101" s="26"/>
      <c r="F101" s="6"/>
      <c r="G101" s="4"/>
      <c r="I101" s="4"/>
    </row>
    <row r="102" spans="1:9" ht="15">
      <c r="A102" s="23"/>
      <c r="B102" s="23"/>
      <c r="C102" s="27"/>
      <c r="D102" s="25"/>
      <c r="E102" s="26"/>
      <c r="F102" s="6"/>
      <c r="G102" s="4"/>
      <c r="I102" s="4"/>
    </row>
    <row r="103" spans="1:9" ht="15">
      <c r="A103" s="23"/>
      <c r="B103" s="23"/>
      <c r="C103" s="27"/>
      <c r="D103" s="25"/>
      <c r="E103" s="26"/>
      <c r="F103" s="6"/>
      <c r="G103" s="4"/>
      <c r="I103" s="4"/>
    </row>
    <row r="104" spans="1:9" ht="15">
      <c r="A104" s="23"/>
      <c r="B104" s="23"/>
      <c r="C104" s="27"/>
      <c r="D104" s="25"/>
      <c r="E104" s="26"/>
      <c r="F104" s="6"/>
      <c r="G104" s="4"/>
      <c r="I104" s="4"/>
    </row>
    <row r="105" spans="1:9" ht="15">
      <c r="A105" s="23"/>
      <c r="B105" s="23"/>
      <c r="C105" s="27"/>
      <c r="D105" s="25"/>
      <c r="E105" s="26"/>
      <c r="F105" s="6"/>
      <c r="G105" s="4"/>
      <c r="I105" s="4"/>
    </row>
    <row r="106" spans="1:9" ht="15">
      <c r="A106" s="23"/>
      <c r="B106" s="23"/>
      <c r="C106" s="27"/>
      <c r="D106" s="25"/>
      <c r="E106" s="26"/>
      <c r="F106" s="6"/>
      <c r="G106" s="4"/>
      <c r="I106" s="4"/>
    </row>
    <row r="107" spans="1:9" ht="15">
      <c r="A107" s="23"/>
      <c r="B107" s="23"/>
      <c r="C107" s="27"/>
      <c r="D107" s="25"/>
      <c r="E107" s="26"/>
      <c r="F107" s="6"/>
      <c r="G107" s="4"/>
      <c r="I107" s="4"/>
    </row>
    <row r="108" spans="1:9" ht="15">
      <c r="A108" s="23"/>
      <c r="B108" s="23"/>
      <c r="C108" s="28"/>
      <c r="D108" s="25"/>
      <c r="E108" s="26"/>
      <c r="F108" s="6"/>
      <c r="G108" s="4"/>
      <c r="I108" s="4"/>
    </row>
    <row r="109" spans="1:9" ht="15">
      <c r="A109" s="23"/>
      <c r="B109" s="23"/>
      <c r="C109" s="27"/>
      <c r="D109" s="25"/>
      <c r="E109" s="26"/>
      <c r="F109" s="6"/>
      <c r="G109" s="4"/>
      <c r="I109" s="4"/>
    </row>
    <row r="110" spans="1:9" ht="15">
      <c r="A110" s="23"/>
      <c r="B110" s="23"/>
      <c r="C110" s="27"/>
      <c r="D110" s="25"/>
      <c r="E110" s="26"/>
      <c r="F110" s="6"/>
      <c r="G110" s="4"/>
      <c r="I110" s="4"/>
    </row>
    <row r="111" spans="1:9" ht="15">
      <c r="A111" s="23"/>
      <c r="B111" s="23"/>
      <c r="C111" s="27"/>
      <c r="D111" s="25"/>
      <c r="E111" s="26"/>
      <c r="F111" s="6"/>
      <c r="G111" s="4"/>
      <c r="I111" s="4"/>
    </row>
    <row r="112" spans="1:9" ht="15">
      <c r="A112" s="23"/>
      <c r="B112" s="23"/>
      <c r="C112" s="27"/>
      <c r="D112" s="25"/>
      <c r="E112" s="26"/>
      <c r="F112" s="6"/>
      <c r="G112" s="4"/>
      <c r="I112" s="4"/>
    </row>
    <row r="113" spans="1:9" ht="15">
      <c r="A113" s="23"/>
      <c r="B113" s="23"/>
      <c r="C113" s="27"/>
      <c r="D113" s="25"/>
      <c r="E113" s="26"/>
      <c r="F113" s="6"/>
      <c r="G113" s="4"/>
      <c r="I113" s="4"/>
    </row>
    <row r="114" spans="1:9" ht="15">
      <c r="A114" s="23"/>
      <c r="B114" s="23"/>
      <c r="C114" s="27"/>
      <c r="D114" s="25"/>
      <c r="E114" s="26"/>
      <c r="F114" s="6"/>
      <c r="G114" s="4"/>
      <c r="I114" s="4"/>
    </row>
    <row r="115" spans="1:9" ht="15">
      <c r="A115" s="23"/>
      <c r="B115" s="23"/>
      <c r="C115" s="27"/>
      <c r="D115" s="25"/>
      <c r="E115" s="26"/>
      <c r="F115" s="6"/>
      <c r="G115" s="4"/>
      <c r="I115" s="4"/>
    </row>
    <row r="116" spans="1:9" ht="15">
      <c r="A116" s="23"/>
      <c r="B116" s="23"/>
      <c r="C116" s="28"/>
      <c r="D116" s="25"/>
      <c r="E116" s="26"/>
      <c r="F116" s="6"/>
      <c r="G116" s="4"/>
      <c r="I116" s="4"/>
    </row>
    <row r="117" spans="1:9" ht="15">
      <c r="A117" s="23"/>
      <c r="B117" s="23"/>
      <c r="C117" s="27"/>
      <c r="D117" s="25"/>
      <c r="E117" s="26"/>
      <c r="F117" s="6"/>
      <c r="G117" s="4"/>
      <c r="I117" s="4"/>
    </row>
    <row r="118" spans="1:9" ht="15">
      <c r="A118" s="23"/>
      <c r="B118" s="23"/>
      <c r="C118" s="28"/>
      <c r="D118" s="25"/>
      <c r="E118" s="26"/>
      <c r="F118" s="6"/>
      <c r="G118" s="4"/>
      <c r="I118" s="4"/>
    </row>
    <row r="119" spans="1:9" ht="15">
      <c r="A119" s="23"/>
      <c r="B119" s="23"/>
      <c r="C119" s="27"/>
      <c r="D119" s="25"/>
      <c r="E119" s="26"/>
      <c r="F119" s="6"/>
      <c r="G119" s="4"/>
      <c r="I119" s="4"/>
    </row>
    <row r="120" spans="1:9" ht="15">
      <c r="A120" s="23"/>
      <c r="B120" s="23"/>
      <c r="C120" s="28"/>
      <c r="D120" s="25"/>
      <c r="E120" s="26"/>
      <c r="F120" s="6"/>
      <c r="G120" s="4"/>
      <c r="I120" s="4"/>
    </row>
    <row r="121" spans="1:9" ht="15">
      <c r="A121" s="23"/>
      <c r="B121" s="23"/>
      <c r="C121" s="27"/>
      <c r="D121" s="25"/>
      <c r="E121" s="26"/>
      <c r="F121" s="6"/>
      <c r="G121" s="4"/>
      <c r="I121" s="4"/>
    </row>
    <row r="122" spans="1:9" ht="15">
      <c r="A122" s="23"/>
      <c r="B122" s="23"/>
      <c r="C122" s="27"/>
      <c r="D122" s="25"/>
      <c r="E122" s="26"/>
      <c r="F122" s="6"/>
      <c r="G122" s="4"/>
      <c r="I122" s="4"/>
    </row>
    <row r="123" spans="1:9" ht="15">
      <c r="A123" s="23"/>
      <c r="B123" s="23"/>
      <c r="C123" s="28"/>
      <c r="D123" s="25"/>
      <c r="E123" s="26"/>
      <c r="F123" s="6"/>
      <c r="G123" s="4"/>
      <c r="I123" s="4"/>
    </row>
    <row r="124" spans="1:9" ht="15">
      <c r="A124" s="33"/>
      <c r="B124" s="33"/>
      <c r="C124" s="27"/>
      <c r="D124" s="25"/>
      <c r="E124" s="26"/>
      <c r="F124" s="6"/>
      <c r="G124" s="4"/>
      <c r="I124" s="4"/>
    </row>
    <row r="125" spans="1:9" ht="15">
      <c r="A125" s="23"/>
      <c r="B125" s="23"/>
      <c r="C125" s="28"/>
      <c r="D125" s="25"/>
      <c r="E125" s="26"/>
      <c r="F125" s="6"/>
      <c r="G125" s="4"/>
      <c r="I125" s="4"/>
    </row>
    <row r="126" spans="1:9" ht="15">
      <c r="A126" s="23"/>
      <c r="B126" s="23"/>
      <c r="C126" s="27"/>
      <c r="D126" s="25"/>
      <c r="E126" s="26"/>
      <c r="F126" s="6"/>
      <c r="G126" s="4"/>
      <c r="I126" s="4"/>
    </row>
    <row r="127" spans="1:9" ht="15">
      <c r="A127" s="23"/>
      <c r="B127" s="23"/>
      <c r="C127" s="28"/>
      <c r="D127" s="25"/>
      <c r="E127" s="26"/>
      <c r="F127" s="6"/>
      <c r="G127" s="4"/>
      <c r="I127" s="4"/>
    </row>
    <row r="128" spans="1:9" ht="15">
      <c r="A128" s="23"/>
      <c r="B128" s="23"/>
      <c r="C128" s="28"/>
      <c r="D128" s="25"/>
      <c r="E128" s="26"/>
      <c r="F128" s="6"/>
      <c r="G128" s="4"/>
      <c r="I128" s="4"/>
    </row>
    <row r="129" spans="1:9" ht="15">
      <c r="A129" s="23"/>
      <c r="B129" s="23"/>
      <c r="C129" s="27"/>
      <c r="D129" s="25"/>
      <c r="E129" s="26"/>
      <c r="F129" s="6"/>
      <c r="G129" s="4"/>
      <c r="I129" s="4"/>
    </row>
    <row r="130" spans="1:9" ht="15">
      <c r="A130" s="23"/>
      <c r="B130" s="23"/>
      <c r="C130" s="27"/>
      <c r="D130" s="25"/>
      <c r="E130" s="26"/>
      <c r="F130" s="6"/>
      <c r="G130" s="4"/>
      <c r="I130" s="4"/>
    </row>
    <row r="131" spans="1:9" ht="15">
      <c r="A131" s="23"/>
      <c r="B131" s="23"/>
      <c r="C131" s="27"/>
      <c r="D131" s="25"/>
      <c r="E131" s="26"/>
      <c r="F131" s="6"/>
      <c r="G131" s="4"/>
      <c r="I131" s="4"/>
    </row>
    <row r="132" spans="1:9" ht="15">
      <c r="A132" s="23"/>
      <c r="B132" s="23"/>
      <c r="C132" s="27"/>
      <c r="D132" s="25"/>
      <c r="E132" s="26"/>
      <c r="F132" s="6"/>
      <c r="G132" s="4"/>
      <c r="I132" s="4"/>
    </row>
    <row r="133" spans="1:9" ht="15">
      <c r="A133" s="23"/>
      <c r="B133" s="23"/>
      <c r="C133" s="28"/>
      <c r="D133" s="25"/>
      <c r="E133" s="26"/>
      <c r="F133" s="6"/>
      <c r="G133" s="4"/>
      <c r="I133" s="4"/>
    </row>
    <row r="134" spans="1:9" ht="15">
      <c r="A134" s="23"/>
      <c r="B134" s="23"/>
      <c r="C134" s="27"/>
      <c r="D134" s="25"/>
      <c r="E134" s="26"/>
      <c r="F134" s="6"/>
      <c r="G134" s="4"/>
      <c r="I134" s="4"/>
    </row>
    <row r="135" spans="1:9" ht="15">
      <c r="A135" s="23"/>
      <c r="B135" s="23"/>
      <c r="C135" s="27"/>
      <c r="D135" s="25"/>
      <c r="E135" s="26"/>
      <c r="F135" s="6"/>
      <c r="G135" s="4"/>
      <c r="I135" s="4"/>
    </row>
    <row r="136" spans="1:9" ht="15">
      <c r="A136" s="23"/>
      <c r="B136" s="23"/>
      <c r="C136" s="27"/>
      <c r="D136" s="25"/>
      <c r="E136" s="26"/>
      <c r="F136" s="6"/>
      <c r="G136" s="4"/>
      <c r="I136" s="4"/>
    </row>
    <row r="137" spans="1:9" ht="15">
      <c r="A137" s="23"/>
      <c r="B137" s="23"/>
      <c r="C137" s="27"/>
      <c r="D137" s="25"/>
      <c r="E137" s="26"/>
      <c r="F137" s="6"/>
      <c r="G137" s="4"/>
      <c r="I137" s="4"/>
    </row>
    <row r="138" spans="1:9" ht="15">
      <c r="A138" s="23"/>
      <c r="B138" s="23"/>
      <c r="C138" s="34"/>
      <c r="D138" s="25"/>
      <c r="E138" s="26"/>
      <c r="F138" s="6"/>
      <c r="G138" s="4"/>
      <c r="I138" s="4"/>
    </row>
    <row r="139" spans="1:9" ht="15">
      <c r="A139" s="23"/>
      <c r="B139" s="23"/>
      <c r="C139" s="35"/>
      <c r="D139" s="25"/>
      <c r="E139" s="26"/>
      <c r="F139" s="6"/>
      <c r="G139" s="4"/>
      <c r="I139" s="4"/>
    </row>
    <row r="140" spans="1:9" ht="15">
      <c r="A140" s="23"/>
      <c r="B140" s="23"/>
      <c r="C140" s="35"/>
      <c r="D140" s="25"/>
      <c r="E140" s="26"/>
      <c r="F140" s="6"/>
      <c r="G140" s="4"/>
      <c r="I140" s="4"/>
    </row>
    <row r="141" spans="1:9" ht="15">
      <c r="A141" s="23"/>
      <c r="B141" s="23"/>
      <c r="C141" s="35"/>
      <c r="D141" s="25"/>
      <c r="E141" s="26"/>
      <c r="F141" s="6"/>
      <c r="G141" s="4"/>
      <c r="I141" s="4"/>
    </row>
    <row r="142" spans="1:9" ht="15">
      <c r="A142" s="23"/>
      <c r="B142" s="23"/>
      <c r="C142" s="35"/>
      <c r="D142" s="25"/>
      <c r="E142" s="26"/>
      <c r="F142" s="6"/>
      <c r="G142" s="4"/>
      <c r="I142" s="4"/>
    </row>
    <row r="143" spans="1:9" ht="15">
      <c r="A143" s="23"/>
      <c r="B143" s="23"/>
      <c r="C143" s="35"/>
      <c r="D143" s="25"/>
      <c r="E143" s="26"/>
      <c r="F143" s="6"/>
      <c r="G143" s="4"/>
      <c r="I143" s="4"/>
    </row>
    <row r="144" spans="1:9" ht="15">
      <c r="A144" s="23"/>
      <c r="B144" s="23"/>
      <c r="C144" s="35"/>
      <c r="D144" s="25"/>
      <c r="E144" s="26"/>
      <c r="F144" s="6"/>
      <c r="G144" s="4"/>
      <c r="I144" s="4"/>
    </row>
    <row r="145" spans="1:9" ht="15">
      <c r="A145" s="23"/>
      <c r="B145" s="23"/>
      <c r="C145" s="35"/>
      <c r="D145" s="25"/>
      <c r="E145" s="26"/>
      <c r="F145" s="6"/>
      <c r="G145" s="4"/>
      <c r="I145" s="4"/>
    </row>
    <row r="146" spans="1:9" ht="15">
      <c r="A146" s="23"/>
      <c r="B146" s="23"/>
      <c r="C146" s="34"/>
      <c r="D146" s="25"/>
      <c r="E146" s="26"/>
      <c r="F146" s="6"/>
      <c r="G146" s="4"/>
      <c r="I146" s="4"/>
    </row>
    <row r="147" spans="1:9" ht="15">
      <c r="A147" s="36"/>
      <c r="B147" s="36"/>
      <c r="C147" s="27"/>
      <c r="D147" s="25"/>
      <c r="E147" s="26"/>
      <c r="F147" s="6"/>
      <c r="G147" s="4"/>
      <c r="I147" s="4"/>
    </row>
    <row r="148" spans="1:9" ht="15">
      <c r="A148" s="23"/>
      <c r="B148" s="23"/>
      <c r="C148" s="28"/>
      <c r="D148" s="25"/>
      <c r="E148" s="26"/>
      <c r="F148" s="6"/>
      <c r="G148" s="4"/>
      <c r="I148" s="4"/>
    </row>
    <row r="149" spans="1:9" ht="15">
      <c r="A149" s="23"/>
      <c r="B149" s="23"/>
      <c r="C149" s="27"/>
      <c r="D149" s="25"/>
      <c r="E149" s="26"/>
      <c r="F149" s="6"/>
      <c r="G149" s="4"/>
      <c r="I149" s="4"/>
    </row>
    <row r="150" spans="1:9" ht="15">
      <c r="A150" s="23"/>
      <c r="B150" s="23"/>
      <c r="C150" s="28"/>
      <c r="D150" s="25"/>
      <c r="E150" s="26"/>
      <c r="F150" s="6"/>
      <c r="G150" s="4"/>
      <c r="I150" s="4"/>
    </row>
    <row r="151" spans="1:9" ht="15">
      <c r="A151" s="23"/>
      <c r="B151" s="23"/>
      <c r="C151" s="34"/>
      <c r="D151" s="25"/>
      <c r="E151" s="26"/>
      <c r="F151" s="6"/>
      <c r="G151" s="4"/>
      <c r="I151" s="4"/>
    </row>
    <row r="152" spans="1:9" ht="15">
      <c r="A152" s="23"/>
      <c r="B152" s="23"/>
      <c r="C152" s="35"/>
      <c r="D152" s="25"/>
      <c r="E152" s="26"/>
      <c r="F152" s="6"/>
      <c r="G152" s="4"/>
      <c r="I152" s="4"/>
    </row>
    <row r="153" spans="1:9" ht="15">
      <c r="A153" s="23"/>
      <c r="B153" s="23"/>
      <c r="C153" s="27"/>
      <c r="D153" s="25"/>
      <c r="E153" s="26"/>
      <c r="F153" s="6"/>
      <c r="G153" s="4"/>
      <c r="I153" s="4"/>
    </row>
    <row r="154" spans="1:9" ht="15">
      <c r="A154" s="23"/>
      <c r="B154" s="23"/>
      <c r="C154" s="34"/>
      <c r="D154" s="25"/>
      <c r="E154" s="26"/>
      <c r="F154" s="6"/>
      <c r="G154" s="4"/>
      <c r="I154" s="4"/>
    </row>
    <row r="155" spans="1:9" ht="15">
      <c r="A155" s="23"/>
      <c r="B155" s="23"/>
      <c r="C155" s="35"/>
      <c r="D155" s="25"/>
      <c r="E155" s="26"/>
      <c r="F155" s="6"/>
      <c r="G155" s="4"/>
      <c r="I155" s="4"/>
    </row>
    <row r="156" spans="1:9" ht="15">
      <c r="A156" s="23"/>
      <c r="B156" s="23"/>
      <c r="C156" s="35"/>
      <c r="D156" s="25"/>
      <c r="E156" s="26"/>
      <c r="F156" s="6"/>
      <c r="G156" s="4"/>
      <c r="I156" s="4"/>
    </row>
    <row r="157" spans="1:9" ht="15">
      <c r="A157" s="23"/>
      <c r="B157" s="23"/>
      <c r="C157" s="35"/>
      <c r="D157" s="25"/>
      <c r="E157" s="37"/>
      <c r="F157" s="6"/>
      <c r="G157" s="4"/>
      <c r="I157" s="4"/>
    </row>
    <row r="158" spans="1:9" ht="15">
      <c r="A158" s="23"/>
      <c r="B158" s="23"/>
      <c r="C158" s="35"/>
      <c r="D158" s="25"/>
      <c r="E158" s="26"/>
      <c r="F158" s="6"/>
      <c r="G158" s="4"/>
      <c r="I158" s="4"/>
    </row>
    <row r="159" spans="1:9" ht="15">
      <c r="A159" s="23"/>
      <c r="B159" s="23"/>
      <c r="C159" s="35"/>
      <c r="D159" s="25"/>
      <c r="E159" s="37"/>
      <c r="F159" s="6"/>
      <c r="G159" s="4"/>
      <c r="I159" s="4"/>
    </row>
    <row r="160" spans="1:9" ht="15">
      <c r="A160" s="23"/>
      <c r="B160" s="23"/>
      <c r="C160" s="38"/>
      <c r="D160" s="25"/>
      <c r="E160" s="37"/>
      <c r="F160" s="6"/>
      <c r="G160" s="4"/>
      <c r="I160" s="4"/>
    </row>
    <row r="161" spans="1:9" ht="15">
      <c r="A161" s="23"/>
      <c r="B161" s="23"/>
      <c r="C161" s="27"/>
      <c r="D161" s="25"/>
      <c r="E161" s="26"/>
      <c r="F161" s="6"/>
      <c r="G161" s="4"/>
      <c r="I161" s="4"/>
    </row>
    <row r="162" spans="1:9" ht="15">
      <c r="A162" s="23"/>
      <c r="B162" s="23"/>
      <c r="C162" s="35"/>
      <c r="D162" s="25"/>
      <c r="E162" s="26"/>
      <c r="F162" s="6"/>
      <c r="G162" s="4"/>
      <c r="I162" s="4"/>
    </row>
    <row r="163" spans="1:9" ht="15">
      <c r="A163" s="23"/>
      <c r="B163" s="23"/>
      <c r="C163" s="35"/>
      <c r="D163" s="25"/>
      <c r="E163" s="26"/>
      <c r="F163" s="6"/>
      <c r="G163" s="4"/>
      <c r="I163" s="4"/>
    </row>
    <row r="164" spans="1:9" ht="15">
      <c r="A164" s="23"/>
      <c r="B164" s="23"/>
      <c r="C164" s="34"/>
      <c r="D164" s="25"/>
      <c r="E164" s="26"/>
      <c r="F164" s="6"/>
      <c r="G164" s="4"/>
      <c r="I164" s="4"/>
    </row>
    <row r="165" spans="1:9" ht="15">
      <c r="A165" s="23"/>
      <c r="B165" s="23"/>
      <c r="C165" s="35"/>
      <c r="D165" s="25"/>
      <c r="E165" s="26"/>
      <c r="F165" s="6"/>
      <c r="G165" s="4"/>
      <c r="I165" s="4"/>
    </row>
    <row r="166" spans="1:9" ht="15">
      <c r="A166" s="23"/>
      <c r="B166" s="23"/>
      <c r="C166" s="35"/>
      <c r="D166" s="25"/>
      <c r="E166" s="26"/>
      <c r="F166" s="6"/>
      <c r="G166" s="4"/>
      <c r="I166" s="4"/>
    </row>
    <row r="167" spans="1:9" ht="15">
      <c r="A167" s="23"/>
      <c r="B167" s="23"/>
      <c r="C167" s="35"/>
      <c r="D167" s="25"/>
      <c r="E167" s="26"/>
      <c r="F167" s="6"/>
      <c r="G167" s="4"/>
      <c r="I167" s="4"/>
    </row>
    <row r="168" spans="1:9" ht="15">
      <c r="A168" s="29"/>
      <c r="B168" s="29"/>
      <c r="C168" s="35"/>
      <c r="D168" s="25"/>
      <c r="E168" s="30"/>
      <c r="F168" s="6"/>
      <c r="G168" s="4"/>
      <c r="I168" s="4"/>
    </row>
    <row r="169" spans="1:9" ht="15">
      <c r="A169" s="23"/>
      <c r="B169" s="23"/>
      <c r="C169" s="34"/>
      <c r="D169" s="25"/>
      <c r="E169" s="26"/>
      <c r="F169" s="6"/>
      <c r="G169" s="4"/>
      <c r="I169" s="4"/>
    </row>
    <row r="170" spans="1:9" ht="15">
      <c r="A170" s="23"/>
      <c r="B170" s="23"/>
      <c r="C170" s="35"/>
      <c r="D170" s="31"/>
      <c r="E170" s="26"/>
      <c r="F170" s="6"/>
      <c r="G170" s="4"/>
      <c r="I170" s="4"/>
    </row>
    <row r="171" spans="1:9" ht="75" customHeight="1">
      <c r="A171" s="23"/>
      <c r="B171" s="23"/>
      <c r="C171" s="28"/>
      <c r="D171" s="25"/>
      <c r="E171" s="26"/>
      <c r="F171" s="6"/>
      <c r="G171" s="4"/>
      <c r="I171" s="4"/>
    </row>
    <row r="172" spans="1:9" ht="15">
      <c r="A172" s="23"/>
      <c r="B172" s="23"/>
      <c r="C172" s="39"/>
      <c r="D172" s="25"/>
      <c r="E172" s="26"/>
      <c r="F172" s="6"/>
      <c r="G172" s="4"/>
      <c r="I172" s="4"/>
    </row>
    <row r="173" spans="1:9" ht="15">
      <c r="A173" s="23"/>
      <c r="B173" s="23"/>
      <c r="C173" s="40"/>
      <c r="D173" s="25"/>
      <c r="E173" s="26"/>
      <c r="F173" s="6"/>
      <c r="G173" s="4"/>
      <c r="I173" s="4"/>
    </row>
    <row r="174" spans="1:9" ht="15">
      <c r="A174" s="23"/>
      <c r="B174" s="23"/>
      <c r="C174" s="40"/>
      <c r="D174" s="25"/>
      <c r="E174" s="26"/>
      <c r="F174" s="6"/>
      <c r="G174" s="4"/>
      <c r="I174" s="4"/>
    </row>
    <row r="175" spans="1:9" ht="15">
      <c r="A175" s="23"/>
      <c r="B175" s="23"/>
      <c r="C175" s="40"/>
      <c r="D175" s="25"/>
      <c r="E175" s="26"/>
      <c r="F175" s="6"/>
      <c r="G175" s="4"/>
      <c r="I175" s="4"/>
    </row>
    <row r="176" spans="1:9" ht="15">
      <c r="A176" s="23"/>
      <c r="B176" s="23"/>
      <c r="C176" s="40"/>
      <c r="D176" s="25"/>
      <c r="E176" s="26"/>
      <c r="F176" s="6"/>
      <c r="G176" s="4"/>
      <c r="I176" s="4"/>
    </row>
    <row r="177" spans="1:9" ht="15">
      <c r="A177" s="23"/>
      <c r="B177" s="23"/>
      <c r="C177" s="39"/>
      <c r="D177" s="25"/>
      <c r="E177" s="26"/>
      <c r="F177" s="6"/>
      <c r="G177" s="4"/>
      <c r="I177" s="4"/>
    </row>
    <row r="178" spans="1:9" ht="90" customHeight="1">
      <c r="A178" s="23"/>
      <c r="B178" s="23"/>
      <c r="C178" s="40"/>
      <c r="D178" s="25"/>
      <c r="E178" s="26"/>
      <c r="F178" s="6"/>
      <c r="G178" s="4"/>
      <c r="I178" s="4"/>
    </row>
    <row r="179" spans="1:9" ht="15">
      <c r="A179" s="23"/>
      <c r="B179" s="23"/>
      <c r="C179" s="40"/>
      <c r="D179" s="25"/>
      <c r="E179" s="26"/>
      <c r="F179" s="6"/>
      <c r="G179" s="4"/>
      <c r="I179" s="4"/>
    </row>
    <row r="180" spans="1:9" ht="15">
      <c r="A180" s="23"/>
      <c r="B180" s="23"/>
      <c r="C180" s="40"/>
      <c r="D180" s="25"/>
      <c r="E180" s="26"/>
      <c r="F180" s="6"/>
      <c r="G180" s="4"/>
      <c r="I180" s="4"/>
    </row>
    <row r="181" spans="1:9" ht="15">
      <c r="A181" s="23"/>
      <c r="B181" s="23"/>
      <c r="C181" s="39"/>
      <c r="D181" s="25"/>
      <c r="E181" s="26"/>
      <c r="F181" s="6"/>
      <c r="G181" s="4"/>
      <c r="I181" s="4"/>
    </row>
    <row r="182" spans="1:9" ht="15">
      <c r="A182" s="23"/>
      <c r="B182" s="23"/>
      <c r="C182" s="41"/>
      <c r="D182" s="25"/>
      <c r="E182" s="26"/>
      <c r="F182" s="6"/>
      <c r="G182" s="4"/>
      <c r="I182" s="4"/>
    </row>
    <row r="183" spans="1:9" ht="15">
      <c r="A183" s="23"/>
      <c r="B183" s="23"/>
      <c r="C183" s="39"/>
      <c r="D183" s="25"/>
      <c r="E183" s="26"/>
      <c r="F183" s="6"/>
      <c r="G183" s="4"/>
      <c r="I183" s="4"/>
    </row>
    <row r="184" spans="1:9" ht="15">
      <c r="A184" s="23"/>
      <c r="B184" s="23"/>
      <c r="C184" s="41"/>
      <c r="D184" s="25"/>
      <c r="E184" s="26"/>
      <c r="F184" s="6"/>
      <c r="G184" s="4"/>
      <c r="I184" s="4"/>
    </row>
    <row r="185" spans="1:9" ht="15">
      <c r="A185" s="23"/>
      <c r="B185" s="23"/>
      <c r="C185" s="41"/>
      <c r="D185" s="25"/>
      <c r="E185" s="26"/>
      <c r="F185" s="6"/>
      <c r="G185" s="4"/>
      <c r="I185" s="4"/>
    </row>
    <row r="186" spans="1:9" ht="15">
      <c r="A186" s="29"/>
      <c r="B186" s="29"/>
      <c r="C186" s="41"/>
      <c r="D186" s="25"/>
      <c r="E186" s="26"/>
      <c r="F186" s="6"/>
      <c r="G186" s="4"/>
      <c r="I186" s="4"/>
    </row>
    <row r="187" spans="1:9" ht="15">
      <c r="A187" s="23"/>
      <c r="B187" s="23"/>
      <c r="C187" s="39"/>
      <c r="D187" s="25"/>
      <c r="E187" s="26"/>
      <c r="F187" s="6"/>
      <c r="G187" s="4"/>
      <c r="I187" s="4"/>
    </row>
    <row r="188" spans="1:9" ht="15">
      <c r="A188" s="23"/>
      <c r="B188" s="23"/>
      <c r="C188" s="41"/>
      <c r="D188" s="25"/>
      <c r="E188" s="26"/>
      <c r="F188" s="6"/>
      <c r="G188" s="4"/>
      <c r="I188" s="4"/>
    </row>
    <row r="189" spans="1:9" ht="15">
      <c r="A189" s="23"/>
      <c r="B189" s="23"/>
      <c r="C189" s="28"/>
      <c r="D189" s="25"/>
      <c r="E189" s="26"/>
      <c r="F189" s="6"/>
      <c r="G189" s="4"/>
      <c r="I189" s="4"/>
    </row>
    <row r="190" spans="1:9" ht="15">
      <c r="A190" s="23"/>
      <c r="B190" s="23"/>
      <c r="C190" s="28"/>
      <c r="D190" s="25"/>
      <c r="E190" s="26"/>
      <c r="F190" s="6"/>
      <c r="G190" s="4"/>
      <c r="I190" s="4"/>
    </row>
    <row r="191" spans="1:9" ht="15">
      <c r="A191" s="23"/>
      <c r="B191" s="23"/>
      <c r="C191" s="42"/>
      <c r="D191" s="25"/>
      <c r="E191" s="26"/>
      <c r="F191" s="6"/>
      <c r="G191" s="4"/>
      <c r="I191" s="4"/>
    </row>
    <row r="192" spans="1:9" ht="15">
      <c r="A192" s="23"/>
      <c r="B192" s="23"/>
      <c r="C192" s="42"/>
      <c r="D192" s="25"/>
      <c r="E192" s="26"/>
      <c r="F192" s="6"/>
      <c r="G192" s="4"/>
      <c r="I192" s="4"/>
    </row>
    <row r="193" spans="1:9" ht="15">
      <c r="A193" s="23"/>
      <c r="B193" s="23"/>
      <c r="C193" s="42"/>
      <c r="D193" s="25"/>
      <c r="E193" s="26"/>
      <c r="F193" s="6"/>
      <c r="G193" s="4"/>
      <c r="I193" s="4"/>
    </row>
    <row r="194" spans="1:9" ht="15">
      <c r="A194" s="23"/>
      <c r="B194" s="23"/>
      <c r="C194" s="42"/>
      <c r="D194" s="25"/>
      <c r="E194" s="26"/>
      <c r="F194" s="6"/>
      <c r="G194" s="4"/>
      <c r="I194" s="4"/>
    </row>
    <row r="195" spans="1:9" ht="15">
      <c r="A195" s="23"/>
      <c r="B195" s="23"/>
      <c r="C195" s="42"/>
      <c r="D195" s="25"/>
      <c r="E195" s="26"/>
      <c r="F195" s="6"/>
      <c r="G195" s="4"/>
      <c r="I195" s="4"/>
    </row>
    <row r="196" spans="1:9" ht="15">
      <c r="A196" s="23"/>
      <c r="B196" s="23"/>
      <c r="C196" s="42"/>
      <c r="D196" s="25"/>
      <c r="E196" s="26"/>
      <c r="F196" s="6"/>
      <c r="G196" s="4"/>
      <c r="I196" s="4"/>
    </row>
    <row r="197" spans="1:9" ht="15">
      <c r="A197" s="23"/>
      <c r="B197" s="23"/>
      <c r="C197" s="42"/>
      <c r="D197" s="25"/>
      <c r="E197" s="26"/>
      <c r="F197" s="6"/>
      <c r="G197" s="4"/>
      <c r="I197" s="4"/>
    </row>
    <row r="198" spans="1:9" ht="15">
      <c r="A198" s="23"/>
      <c r="B198" s="23"/>
      <c r="C198" s="42"/>
      <c r="D198" s="25"/>
      <c r="E198" s="26"/>
      <c r="F198" s="6"/>
      <c r="G198" s="4"/>
      <c r="I198" s="4"/>
    </row>
    <row r="199" spans="1:9" ht="15">
      <c r="A199" s="23"/>
      <c r="B199" s="23"/>
      <c r="C199" s="42"/>
      <c r="D199" s="25"/>
      <c r="E199" s="26"/>
      <c r="F199" s="6"/>
      <c r="G199" s="4"/>
      <c r="I199" s="4"/>
    </row>
    <row r="200" spans="1:9" ht="15">
      <c r="A200" s="23"/>
      <c r="B200" s="23"/>
      <c r="C200" s="28"/>
      <c r="D200" s="25"/>
      <c r="E200" s="26"/>
      <c r="F200" s="6"/>
      <c r="G200" s="4"/>
      <c r="I200" s="4"/>
    </row>
    <row r="201" spans="1:9" ht="15">
      <c r="A201" s="23"/>
      <c r="B201" s="23"/>
      <c r="C201" s="42"/>
      <c r="D201" s="25"/>
      <c r="E201" s="26"/>
      <c r="F201" s="6"/>
      <c r="G201" s="4"/>
      <c r="I201" s="4"/>
    </row>
    <row r="202" spans="1:9" ht="15">
      <c r="A202" s="23"/>
      <c r="B202" s="23"/>
      <c r="C202" s="28"/>
      <c r="D202" s="25"/>
      <c r="E202" s="26"/>
      <c r="F202" s="6"/>
      <c r="G202" s="4"/>
      <c r="I202" s="4"/>
    </row>
    <row r="203" spans="1:9" ht="15">
      <c r="A203" s="23"/>
      <c r="B203" s="23"/>
      <c r="C203" s="27"/>
      <c r="D203" s="25"/>
      <c r="E203" s="26"/>
      <c r="F203" s="6"/>
      <c r="G203" s="4"/>
      <c r="I203" s="4"/>
    </row>
    <row r="204" spans="1:9" ht="15">
      <c r="A204" s="23"/>
      <c r="B204" s="23"/>
      <c r="C204" s="43"/>
      <c r="D204" s="25"/>
      <c r="E204" s="26"/>
      <c r="F204" s="6"/>
      <c r="G204" s="4"/>
      <c r="I204" s="4"/>
    </row>
    <row r="205" spans="1:9" ht="15">
      <c r="A205" s="23"/>
      <c r="B205" s="23"/>
      <c r="C205" s="27"/>
      <c r="D205" s="25"/>
      <c r="E205" s="26"/>
      <c r="F205" s="6"/>
      <c r="G205" s="4"/>
      <c r="I205" s="4"/>
    </row>
    <row r="206" spans="1:9" ht="15.75">
      <c r="A206" s="44"/>
      <c r="B206" s="44"/>
      <c r="C206" s="27"/>
      <c r="D206" s="25"/>
      <c r="E206" s="45"/>
      <c r="F206" s="6"/>
      <c r="G206" s="4"/>
      <c r="I206" s="4"/>
    </row>
    <row r="207" spans="1:9" ht="18">
      <c r="A207" s="46"/>
      <c r="B207" s="46"/>
      <c r="C207" s="43"/>
      <c r="D207" s="25"/>
      <c r="E207" s="47"/>
      <c r="F207" s="6"/>
      <c r="G207" s="4"/>
      <c r="I207" s="4"/>
    </row>
    <row r="208" spans="1:9" ht="15.75">
      <c r="A208" s="46"/>
      <c r="B208" s="46"/>
      <c r="C208" s="41"/>
      <c r="D208" s="48"/>
      <c r="E208" s="49"/>
      <c r="F208" s="6"/>
      <c r="G208" s="4"/>
      <c r="I208" s="4"/>
    </row>
    <row r="209" spans="1:9" ht="18">
      <c r="A209" s="46"/>
      <c r="B209" s="46"/>
      <c r="C209" s="50"/>
      <c r="D209" s="51"/>
      <c r="E209" s="49"/>
      <c r="F209" s="6"/>
      <c r="G209" s="4"/>
      <c r="I209" s="4"/>
    </row>
    <row r="210" spans="1:9" ht="18">
      <c r="A210" s="46"/>
      <c r="B210" s="46"/>
      <c r="C210" s="52"/>
      <c r="D210" s="6"/>
      <c r="E210" s="49"/>
      <c r="F210" s="6"/>
      <c r="G210" s="4"/>
      <c r="I210" s="4"/>
    </row>
    <row r="211" spans="1:9" ht="12">
      <c r="A211" s="46"/>
      <c r="B211" s="46"/>
      <c r="C211" s="53"/>
      <c r="D211" s="6"/>
      <c r="E211" s="49"/>
      <c r="F211" s="6"/>
      <c r="G211" s="4"/>
      <c r="I211" s="4"/>
    </row>
    <row r="212" spans="1:9" ht="12">
      <c r="A212" s="46"/>
      <c r="B212" s="46"/>
      <c r="C212" s="53"/>
      <c r="D212" s="6"/>
      <c r="E212" s="49"/>
      <c r="F212" s="6"/>
      <c r="G212" s="4"/>
      <c r="I212" s="4"/>
    </row>
    <row r="213" spans="1:9" ht="12">
      <c r="A213" s="46"/>
      <c r="B213" s="46"/>
      <c r="C213" s="54"/>
      <c r="D213" s="6"/>
      <c r="E213" s="49"/>
      <c r="F213" s="6"/>
      <c r="G213" s="4"/>
      <c r="I213" s="4"/>
    </row>
    <row r="214" spans="1:9" ht="12">
      <c r="A214" s="46"/>
      <c r="B214" s="46"/>
      <c r="C214" s="53"/>
      <c r="D214" s="6"/>
      <c r="E214" s="49"/>
      <c r="F214" s="6"/>
      <c r="G214" s="4"/>
      <c r="I214" s="4"/>
    </row>
    <row r="215" spans="1:9" ht="12">
      <c r="A215" s="46"/>
      <c r="B215" s="46"/>
      <c r="C215" s="53"/>
      <c r="D215" s="6"/>
      <c r="E215" s="49"/>
      <c r="F215" s="6"/>
      <c r="G215" s="4"/>
      <c r="I215" s="4"/>
    </row>
    <row r="216" spans="1:9" ht="12">
      <c r="A216" s="46"/>
      <c r="B216" s="46"/>
      <c r="C216" s="53"/>
      <c r="D216" s="6"/>
      <c r="E216" s="49"/>
      <c r="F216" s="6"/>
      <c r="G216" s="4"/>
      <c r="I216" s="4"/>
    </row>
    <row r="217" spans="1:9" ht="12">
      <c r="A217" s="46"/>
      <c r="B217" s="46"/>
      <c r="C217" s="53"/>
      <c r="D217" s="6"/>
      <c r="E217" s="49"/>
      <c r="F217" s="6"/>
      <c r="G217" s="4"/>
      <c r="I217" s="4"/>
    </row>
    <row r="218" spans="1:9" ht="12">
      <c r="A218" s="46"/>
      <c r="B218" s="46"/>
      <c r="C218" s="53"/>
      <c r="D218" s="6"/>
      <c r="E218" s="55"/>
      <c r="F218" s="6"/>
      <c r="G218" s="4"/>
      <c r="I218" s="4"/>
    </row>
    <row r="219" spans="1:9" ht="12">
      <c r="A219" s="46"/>
      <c r="B219" s="46"/>
      <c r="C219" s="53"/>
      <c r="D219" s="6"/>
      <c r="E219" s="55"/>
      <c r="F219" s="6"/>
      <c r="G219" s="4"/>
      <c r="I219" s="4"/>
    </row>
    <row r="220" spans="1:9" ht="12">
      <c r="A220" s="46"/>
      <c r="B220" s="46"/>
      <c r="C220" s="53"/>
      <c r="D220" s="56"/>
      <c r="E220" s="55"/>
      <c r="F220" s="6"/>
      <c r="G220" s="4"/>
      <c r="I220" s="4"/>
    </row>
    <row r="221" spans="1:9" ht="12">
      <c r="A221" s="46"/>
      <c r="B221" s="46"/>
      <c r="C221" s="53"/>
      <c r="D221" s="56"/>
      <c r="E221" s="55"/>
      <c r="F221" s="6"/>
      <c r="G221" s="4"/>
      <c r="I221" s="4"/>
    </row>
    <row r="222" spans="1:9" ht="12">
      <c r="A222" s="46"/>
      <c r="B222" s="46"/>
      <c r="C222" s="53"/>
      <c r="D222" s="56"/>
      <c r="E222" s="55"/>
      <c r="F222" s="6"/>
      <c r="G222" s="4"/>
      <c r="I222" s="4"/>
    </row>
    <row r="223" spans="1:9" ht="12">
      <c r="A223" s="46"/>
      <c r="B223" s="46"/>
      <c r="C223" s="53"/>
      <c r="D223" s="56"/>
      <c r="E223" s="55"/>
      <c r="F223" s="6"/>
      <c r="G223" s="4"/>
      <c r="I223" s="4"/>
    </row>
    <row r="224" spans="1:9" ht="12">
      <c r="A224" s="46"/>
      <c r="B224" s="46"/>
      <c r="C224" s="53"/>
      <c r="D224" s="56"/>
      <c r="E224" s="49"/>
      <c r="F224" s="6"/>
      <c r="G224" s="4"/>
      <c r="I224" s="4"/>
    </row>
    <row r="225" spans="1:9" ht="12">
      <c r="A225" s="46"/>
      <c r="B225" s="46"/>
      <c r="C225" s="53"/>
      <c r="D225" s="56"/>
      <c r="E225" s="49"/>
      <c r="F225" s="6"/>
      <c r="G225" s="4"/>
      <c r="I225" s="4"/>
    </row>
    <row r="226" spans="1:9" ht="12">
      <c r="A226" s="46"/>
      <c r="B226" s="46"/>
      <c r="C226" s="53"/>
      <c r="D226" s="6"/>
      <c r="E226" s="49"/>
      <c r="F226" s="6"/>
      <c r="G226" s="4"/>
      <c r="I226" s="4"/>
    </row>
    <row r="227" spans="1:9" ht="12">
      <c r="A227" s="46"/>
      <c r="B227" s="46"/>
      <c r="C227" s="4"/>
      <c r="D227" s="6"/>
      <c r="E227" s="49"/>
      <c r="F227" s="6"/>
      <c r="G227" s="4"/>
      <c r="I227" s="4"/>
    </row>
    <row r="228" spans="1:9" ht="12">
      <c r="A228" s="46"/>
      <c r="B228" s="46"/>
      <c r="C228" s="4"/>
      <c r="D228" s="6"/>
      <c r="E228" s="49"/>
      <c r="F228" s="6"/>
      <c r="G228" s="4"/>
      <c r="I228" s="4"/>
    </row>
    <row r="229" spans="1:9" ht="12">
      <c r="A229" s="46"/>
      <c r="B229" s="46"/>
      <c r="C229" s="4"/>
      <c r="D229" s="6"/>
      <c r="E229" s="49"/>
      <c r="F229" s="6"/>
      <c r="G229" s="4"/>
      <c r="I229" s="4"/>
    </row>
    <row r="230" spans="1:9" ht="12">
      <c r="A230" s="46"/>
      <c r="B230" s="46"/>
      <c r="C230" s="4"/>
      <c r="D230" s="6"/>
      <c r="E230" s="49"/>
      <c r="F230" s="6"/>
      <c r="G230" s="4"/>
      <c r="I230" s="4"/>
    </row>
    <row r="231" spans="1:9" ht="12">
      <c r="A231" s="46"/>
      <c r="B231" s="46"/>
      <c r="C231" s="4"/>
      <c r="D231" s="6"/>
      <c r="E231" s="49"/>
      <c r="F231" s="6"/>
      <c r="G231" s="4"/>
      <c r="I231" s="4"/>
    </row>
    <row r="232" spans="1:9" ht="12">
      <c r="A232" s="46"/>
      <c r="B232" s="46"/>
      <c r="C232" s="4"/>
      <c r="D232" s="6"/>
      <c r="E232" s="49"/>
      <c r="F232" s="6"/>
      <c r="G232" s="4"/>
      <c r="I232" s="4"/>
    </row>
    <row r="233" spans="1:9" ht="12">
      <c r="A233" s="46"/>
      <c r="B233" s="46"/>
      <c r="C233" s="4"/>
      <c r="D233" s="6"/>
      <c r="E233" s="49"/>
      <c r="F233" s="6"/>
      <c r="G233" s="4"/>
      <c r="I233" s="4"/>
    </row>
    <row r="234" spans="1:9" ht="12">
      <c r="A234" s="46"/>
      <c r="B234" s="46"/>
      <c r="C234" s="4"/>
      <c r="D234" s="6"/>
      <c r="E234" s="49"/>
      <c r="F234" s="6"/>
      <c r="G234" s="4"/>
      <c r="I234" s="4"/>
    </row>
    <row r="235" spans="1:9" ht="12">
      <c r="A235" s="46"/>
      <c r="B235" s="46"/>
      <c r="C235" s="4"/>
      <c r="D235" s="6"/>
      <c r="E235" s="49"/>
      <c r="F235" s="6"/>
      <c r="G235" s="4"/>
      <c r="I235" s="4"/>
    </row>
    <row r="236" spans="1:9" ht="12">
      <c r="A236" s="46"/>
      <c r="B236" s="46"/>
      <c r="C236" s="4"/>
      <c r="D236" s="6"/>
      <c r="E236" s="49"/>
      <c r="F236" s="6"/>
      <c r="G236" s="4"/>
      <c r="I236" s="4"/>
    </row>
    <row r="237" spans="1:9" ht="12">
      <c r="A237" s="46"/>
      <c r="B237" s="46"/>
      <c r="C237" s="4"/>
      <c r="D237" s="6"/>
      <c r="E237" s="49"/>
      <c r="F237" s="6"/>
      <c r="G237" s="4"/>
      <c r="I237" s="4"/>
    </row>
    <row r="238" spans="1:9" ht="12">
      <c r="A238" s="46"/>
      <c r="B238" s="46"/>
      <c r="C238" s="4"/>
      <c r="D238" s="6"/>
      <c r="E238" s="49"/>
      <c r="F238" s="6"/>
      <c r="G238" s="4"/>
      <c r="I238" s="4"/>
    </row>
    <row r="239" spans="1:9" ht="12">
      <c r="A239" s="46"/>
      <c r="B239" s="46"/>
      <c r="C239" s="4"/>
      <c r="D239" s="6"/>
      <c r="E239" s="49"/>
      <c r="F239" s="6"/>
      <c r="G239" s="4"/>
      <c r="I239" s="4"/>
    </row>
    <row r="240" spans="1:9" ht="12">
      <c r="A240" s="46"/>
      <c r="B240" s="46"/>
      <c r="C240" s="4"/>
      <c r="D240" s="6"/>
      <c r="E240" s="49"/>
      <c r="F240" s="6"/>
      <c r="G240" s="4"/>
      <c r="I240" s="4"/>
    </row>
    <row r="241" spans="1:9" ht="12">
      <c r="A241" s="46"/>
      <c r="B241" s="46"/>
      <c r="C241" s="4"/>
      <c r="D241" s="6"/>
      <c r="E241" s="49"/>
      <c r="F241" s="6"/>
      <c r="G241" s="4"/>
      <c r="I241" s="4"/>
    </row>
    <row r="242" spans="1:9" ht="12">
      <c r="A242" s="46"/>
      <c r="B242" s="46"/>
      <c r="C242" s="4"/>
      <c r="D242" s="6"/>
      <c r="E242" s="49"/>
      <c r="F242" s="6"/>
      <c r="G242" s="4"/>
      <c r="I242" s="4"/>
    </row>
    <row r="243" spans="1:9" ht="12">
      <c r="A243" s="46"/>
      <c r="B243" s="46"/>
      <c r="C243" s="4"/>
      <c r="D243" s="6"/>
      <c r="E243" s="49"/>
      <c r="F243" s="6"/>
      <c r="G243" s="4"/>
      <c r="I243" s="4"/>
    </row>
    <row r="244" spans="1:9" ht="12">
      <c r="A244" s="46"/>
      <c r="B244" s="46"/>
      <c r="C244" s="4"/>
      <c r="D244" s="6"/>
      <c r="E244" s="49"/>
      <c r="F244" s="6"/>
      <c r="G244" s="4"/>
      <c r="I244" s="4"/>
    </row>
    <row r="245" spans="1:9" ht="78" customHeight="1">
      <c r="A245" s="46"/>
      <c r="B245" s="46"/>
      <c r="C245" s="4"/>
      <c r="D245" s="6"/>
      <c r="E245" s="49"/>
      <c r="F245" s="6"/>
      <c r="G245" s="4"/>
      <c r="I245" s="4"/>
    </row>
    <row r="246" spans="1:9" ht="12">
      <c r="A246" s="46"/>
      <c r="B246" s="46"/>
      <c r="C246" s="4"/>
      <c r="D246" s="6"/>
      <c r="E246" s="49"/>
      <c r="F246" s="6"/>
      <c r="G246" s="4"/>
      <c r="I246" s="4"/>
    </row>
    <row r="247" spans="1:9" ht="12">
      <c r="A247" s="46"/>
      <c r="B247" s="46"/>
      <c r="C247" s="4"/>
      <c r="D247" s="6"/>
      <c r="E247" s="49"/>
      <c r="F247" s="6"/>
      <c r="G247" s="4"/>
      <c r="I247" s="4"/>
    </row>
    <row r="248" spans="1:9" ht="12">
      <c r="A248" s="46"/>
      <c r="B248" s="46"/>
      <c r="C248" s="4"/>
      <c r="D248" s="6"/>
      <c r="E248" s="49"/>
      <c r="F248" s="6"/>
      <c r="G248" s="4"/>
      <c r="I248" s="4"/>
    </row>
    <row r="249" spans="1:9" ht="12">
      <c r="A249" s="46"/>
      <c r="B249" s="46"/>
      <c r="C249" s="4"/>
      <c r="D249" s="6"/>
      <c r="E249" s="49"/>
      <c r="F249" s="6"/>
      <c r="G249" s="4"/>
      <c r="I249" s="4"/>
    </row>
    <row r="254" ht="57" customHeight="1"/>
    <row r="258" ht="57" customHeight="1"/>
    <row r="268" spans="3:10" s="57" customFormat="1" ht="60" customHeight="1">
      <c r="C268" s="2"/>
      <c r="D268" s="7"/>
      <c r="E268" s="58"/>
      <c r="F268" s="7"/>
      <c r="G268" s="2"/>
      <c r="H268" s="4"/>
      <c r="I268" s="2"/>
      <c r="J268" s="2"/>
    </row>
    <row r="310" spans="3:10" s="57" customFormat="1" ht="48" customHeight="1">
      <c r="C310" s="2"/>
      <c r="D310" s="7"/>
      <c r="E310" s="58"/>
      <c r="F310" s="7"/>
      <c r="G310" s="2"/>
      <c r="H310" s="4"/>
      <c r="I310" s="2"/>
      <c r="J310" s="2"/>
    </row>
    <row r="325" spans="3:10" s="57" customFormat="1" ht="48" customHeight="1">
      <c r="C325" s="2"/>
      <c r="D325" s="7"/>
      <c r="E325" s="58"/>
      <c r="F325" s="7"/>
      <c r="G325" s="2"/>
      <c r="H325" s="4"/>
      <c r="I325" s="2"/>
      <c r="J325" s="2"/>
    </row>
    <row r="333" spans="3:10" s="57" customFormat="1" ht="48" customHeight="1">
      <c r="C333" s="2"/>
      <c r="D333" s="7"/>
      <c r="E333" s="58"/>
      <c r="F333" s="7"/>
      <c r="G333" s="2"/>
      <c r="H333" s="4"/>
      <c r="I333" s="2"/>
      <c r="J333" s="2"/>
    </row>
  </sheetData>
  <sheetProtection selectLockedCells="1" selectUnlockedCells="1"/>
  <mergeCells count="16">
    <mergeCell ref="A1:G1"/>
    <mergeCell ref="A4:A5"/>
    <mergeCell ref="B4:B5"/>
    <mergeCell ref="C4:C5"/>
    <mergeCell ref="G4:G5"/>
    <mergeCell ref="D4:E4"/>
    <mergeCell ref="F4:F5"/>
    <mergeCell ref="A3:G3"/>
    <mergeCell ref="A2:G2"/>
    <mergeCell ref="B29:E29"/>
    <mergeCell ref="F29:G29"/>
    <mergeCell ref="B30:E30"/>
    <mergeCell ref="F30:G30"/>
    <mergeCell ref="B9:B14"/>
    <mergeCell ref="B28:E28"/>
    <mergeCell ref="F28:G28"/>
  </mergeCells>
  <printOptions horizontalCentered="1"/>
  <pageMargins left="0.2362204724409449" right="0.2362204724409449" top="0.35433070866141736" bottom="0.35433070866141736" header="0.31496062992125984" footer="0.31496062992125984"/>
  <pageSetup firstPageNumber="1" useFirstPageNumber="1"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D17" sqref="D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Wierzejewska</dc:creator>
  <cp:keywords/>
  <dc:description/>
  <cp:lastModifiedBy>Dorota Topor</cp:lastModifiedBy>
  <cp:lastPrinted>2018-06-19T09:23:38Z</cp:lastPrinted>
  <dcterms:created xsi:type="dcterms:W3CDTF">2011-03-30T19:35:27Z</dcterms:created>
  <dcterms:modified xsi:type="dcterms:W3CDTF">2018-06-19T09:27:55Z</dcterms:modified>
  <cp:category/>
  <cp:version/>
  <cp:contentType/>
  <cp:contentStatus/>
</cp:coreProperties>
</file>